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020" yWindow="30" windowWidth="19125" windowHeight="12015" tabRatio="500"/>
  </bookViews>
  <sheets>
    <sheet name="data above, graphs below" sheetId="1" r:id="rId1"/>
  </sheets>
  <calcPr calcId="145621"/>
</workbook>
</file>

<file path=xl/calcChain.xml><?xml version="1.0" encoding="utf-8"?>
<calcChain xmlns="http://schemas.openxmlformats.org/spreadsheetml/2006/main">
  <c r="G336" i="1" l="1"/>
  <c r="G335" i="1"/>
  <c r="M336" i="1"/>
  <c r="M335" i="1"/>
</calcChain>
</file>

<file path=xl/sharedStrings.xml><?xml version="1.0" encoding="utf-8"?>
<sst xmlns="http://schemas.openxmlformats.org/spreadsheetml/2006/main" count="2011" uniqueCount="387">
  <si>
    <t>Year</t>
  </si>
  <si>
    <t>CutNo</t>
  </si>
  <si>
    <t>SpeciesNo</t>
  </si>
  <si>
    <t>IndivNo</t>
  </si>
  <si>
    <t>Take</t>
  </si>
  <si>
    <t>TempC</t>
  </si>
  <si>
    <t>p/s</t>
  </si>
  <si>
    <t>kHz</t>
  </si>
  <si>
    <t>State</t>
  </si>
  <si>
    <t>County</t>
  </si>
  <si>
    <t>Locality</t>
  </si>
  <si>
    <t>CollDate</t>
  </si>
  <si>
    <t>CollNo</t>
  </si>
  <si>
    <t>Habitat</t>
  </si>
  <si>
    <t>Collector</t>
  </si>
  <si>
    <t>TapeDate</t>
  </si>
  <si>
    <t>Place</t>
  </si>
  <si>
    <t>Conditions</t>
  </si>
  <si>
    <t/>
  </si>
  <si>
    <t>FL</t>
  </si>
  <si>
    <t>Alachua</t>
  </si>
  <si>
    <t>UF campus, Gainesville</t>
  </si>
  <si>
    <t>low hedge nr McCarty Hall</t>
  </si>
  <si>
    <t>TJW</t>
  </si>
  <si>
    <t>~2ft up in hedge</t>
  </si>
  <si>
    <t>light from bldg. (could read newspaper)</t>
  </si>
  <si>
    <t>guava hedge</t>
  </si>
  <si>
    <t>TJW, JDS</t>
  </si>
  <si>
    <t>cage in lab</t>
  </si>
  <si>
    <t>red light</t>
  </si>
  <si>
    <t>shrubbery</t>
  </si>
  <si>
    <t>REL</t>
  </si>
  <si>
    <t>lights on</t>
  </si>
  <si>
    <t>shrubs</t>
  </si>
  <si>
    <t>n Gainesville</t>
  </si>
  <si>
    <t>slash pine flatwoods</t>
  </si>
  <si>
    <t>bushes in low area</t>
  </si>
  <si>
    <t>noon</t>
  </si>
  <si>
    <t>Noonan's Lake Rd</t>
  </si>
  <si>
    <t>swamp forest</t>
  </si>
  <si>
    <t>shady wet ar,nr swamp for</t>
  </si>
  <si>
    <t>4pm, sunny</t>
  </si>
  <si>
    <t>Hogtown Ck @ SW 20th Ave</t>
  </si>
  <si>
    <t>weeds or woods edge</t>
  </si>
  <si>
    <t>moonless night-no street lights</t>
  </si>
  <si>
    <t>Dade</t>
  </si>
  <si>
    <t>Fla 94</t>
  </si>
  <si>
    <t>dense bush hammock</t>
  </si>
  <si>
    <t>TJW,REL</t>
  </si>
  <si>
    <t>nr ground</t>
  </si>
  <si>
    <t>dark</t>
  </si>
  <si>
    <t>Matheson Hmmk</t>
  </si>
  <si>
    <t>mangrove</t>
  </si>
  <si>
    <t>12ft up, red mangrove</t>
  </si>
  <si>
    <t>Glades</t>
  </si>
  <si>
    <t>Cypress, river flood-plain</t>
  </si>
  <si>
    <t>cage lab</t>
  </si>
  <si>
    <t>lighted</t>
  </si>
  <si>
    <t>Martin</t>
  </si>
  <si>
    <t>Jonathan Dickinson St Pk</t>
  </si>
  <si>
    <t>red mangrove</t>
  </si>
  <si>
    <t>TJW, REL</t>
  </si>
  <si>
    <t>a</t>
  </si>
  <si>
    <t>E Jct Fla94, US41</t>
  </si>
  <si>
    <t>dense Bideus</t>
  </si>
  <si>
    <t>b</t>
  </si>
  <si>
    <t>cage dkrm</t>
  </si>
  <si>
    <t>jar, lab;. several indiv</t>
  </si>
  <si>
    <t>lights on; very weak-mike not close</t>
  </si>
  <si>
    <t>E Jct Fla94, US42</t>
  </si>
  <si>
    <t>E Jct Fla94, US43</t>
  </si>
  <si>
    <t>c</t>
  </si>
  <si>
    <t>E Jct Fla94, US44</t>
  </si>
  <si>
    <t>E Jct Fla94, US45</t>
  </si>
  <si>
    <t>E Jct Fla94, US46</t>
  </si>
  <si>
    <t>E Jct Fla94, US47</t>
  </si>
  <si>
    <t>along path thru red &amp; white mangrove</t>
  </si>
  <si>
    <t>cage in room</t>
  </si>
  <si>
    <t>cage outdoors</t>
  </si>
  <si>
    <t>AL</t>
  </si>
  <si>
    <t>Calhoun</t>
  </si>
  <si>
    <t>decid forest-maple, oak, plum</t>
  </si>
  <si>
    <t>6ft up in honey-suckle covered tree</t>
  </si>
  <si>
    <t>MD</t>
  </si>
  <si>
    <t>Worcester</t>
  </si>
  <si>
    <t>3-4ft up, 10-20ft in field from road</t>
  </si>
  <si>
    <t>forbs in Spartina</t>
  </si>
  <si>
    <t>NC</t>
  </si>
  <si>
    <t>Cumberland</t>
  </si>
  <si>
    <t>edge of woods</t>
  </si>
  <si>
    <t>3-4ft up in tangle of honeysuckle</t>
  </si>
  <si>
    <t>Wake</t>
  </si>
  <si>
    <t>W B Umstead St Pk</t>
  </si>
  <si>
    <t>hdw forest</t>
  </si>
  <si>
    <t>undergrowth</t>
  </si>
  <si>
    <t>forget-me-not patch in low open area in hdw forest</t>
  </si>
  <si>
    <t>on plants</t>
  </si>
  <si>
    <t>spotty sun &amp; shade</t>
  </si>
  <si>
    <t>NJ</t>
  </si>
  <si>
    <t>Cape May</t>
  </si>
  <si>
    <t>roadside shrubby area</t>
  </si>
  <si>
    <t>on vegetation</t>
  </si>
  <si>
    <t>hazy bright</t>
  </si>
  <si>
    <t>edge of marsh</t>
  </si>
  <si>
    <t>in shrubby ditch</t>
  </si>
  <si>
    <t>Ocean</t>
  </si>
  <si>
    <t>Island Beach St Pk</t>
  </si>
  <si>
    <t>maiden-cane-like grass marsh</t>
  </si>
  <si>
    <t>cloudy, drizzle, am</t>
  </si>
  <si>
    <t>marsh (maiden-cane-like grass)</t>
  </si>
  <si>
    <t>shrubby vegetation on sand, dense smilax; nr marsh</t>
  </si>
  <si>
    <t>SC</t>
  </si>
  <si>
    <t>Chesterfield</t>
  </si>
  <si>
    <t>(Cheraw)</t>
  </si>
  <si>
    <t>shaded thicket</t>
  </si>
  <si>
    <t>in shade, morning</t>
  </si>
  <si>
    <t>VA</t>
  </si>
  <si>
    <t>Northampton</t>
  </si>
  <si>
    <t>hdw-pine forest</t>
  </si>
  <si>
    <t>understory</t>
  </si>
  <si>
    <t>dark; 2 indiv close to each other</t>
  </si>
  <si>
    <t>GA</t>
  </si>
  <si>
    <t>Tift</t>
  </si>
  <si>
    <t>Tifton</t>
  </si>
  <si>
    <t>shrubbery about house</t>
  </si>
  <si>
    <t>jar in lab</t>
  </si>
  <si>
    <t>solitary, light</t>
  </si>
  <si>
    <t>Durham</t>
  </si>
  <si>
    <t>hdw forest-herb areas, layer</t>
  </si>
  <si>
    <t>open, wet area woods-swept fr herb layer</t>
  </si>
  <si>
    <t>jar in field</t>
  </si>
  <si>
    <t>Recorded by</t>
  </si>
  <si>
    <t>96-009</t>
  </si>
  <si>
    <t>97-009</t>
  </si>
  <si>
    <t>97-016</t>
  </si>
  <si>
    <t>97-017</t>
  </si>
  <si>
    <t>97-019</t>
  </si>
  <si>
    <t>00-007</t>
  </si>
  <si>
    <t>01-024</t>
  </si>
  <si>
    <t>01-027</t>
  </si>
  <si>
    <t>01-028</t>
  </si>
  <si>
    <t>10B_13'34 Anaxipha exigua fast tinkle slow trill?.wav</t>
  </si>
  <si>
    <t>R09_0132.WAV</t>
  </si>
  <si>
    <t>R09_0133.WAV</t>
  </si>
  <si>
    <t>R09_0135.WAV</t>
  </si>
  <si>
    <t>R09_0042.WAV</t>
  </si>
  <si>
    <t>R09_0043.WAV</t>
  </si>
  <si>
    <t>R09_0044.WAV</t>
  </si>
  <si>
    <t>R09_0045.WAV</t>
  </si>
  <si>
    <t>R09_0046.WAV</t>
  </si>
  <si>
    <t>R09_0052.WAV</t>
  </si>
  <si>
    <t>R09_0054.WAV</t>
  </si>
  <si>
    <t>R09_0056.WAV</t>
  </si>
  <si>
    <t>R09_0139.WAV</t>
  </si>
  <si>
    <t>R09_0191.WAV</t>
  </si>
  <si>
    <t>R09_0192.WAV</t>
  </si>
  <si>
    <t>R09_0196.WAV</t>
  </si>
  <si>
    <t>R09_0208.WAV</t>
  </si>
  <si>
    <t>R09_0209.WAV</t>
  </si>
  <si>
    <t>R09_0211.WAV</t>
  </si>
  <si>
    <t>R09_0212.WAV</t>
  </si>
  <si>
    <t>R09_0225.WAV</t>
  </si>
  <si>
    <t>R09_0227.WAV</t>
  </si>
  <si>
    <t>R09_0240.WAV</t>
  </si>
  <si>
    <t>R09_0241.WAV</t>
  </si>
  <si>
    <t>R09_0242.WAV</t>
  </si>
  <si>
    <t>R09_0243.WAV</t>
  </si>
  <si>
    <t>R09_0285.WAV</t>
  </si>
  <si>
    <t>R09_0287.WAV</t>
  </si>
  <si>
    <t>R09_0288.WAV</t>
  </si>
  <si>
    <t>R09_0290.WAV</t>
  </si>
  <si>
    <t>R09_0025.WAV</t>
  </si>
  <si>
    <t>R09_0107.WAV</t>
  </si>
  <si>
    <t>R09_0108.WAV</t>
  </si>
  <si>
    <t>R09_0112.WAV</t>
  </si>
  <si>
    <t>R09_0115.WAV</t>
  </si>
  <si>
    <t>R09_0120.WAV</t>
  </si>
  <si>
    <t>R09_0121.WAV</t>
  </si>
  <si>
    <t>R09_0236.WAV</t>
  </si>
  <si>
    <t>R09_0247.WAV</t>
  </si>
  <si>
    <t>R09_0269.WAV</t>
  </si>
  <si>
    <t>R09_0297.WAV</t>
  </si>
  <si>
    <t>R09_0316.WAV</t>
  </si>
  <si>
    <t>R09_0342.WAV</t>
  </si>
  <si>
    <t>R09_0346.WAV</t>
  </si>
  <si>
    <t>R09_0391.WAV</t>
  </si>
  <si>
    <t>R09_0394.WAV</t>
  </si>
  <si>
    <t>R09_0420.WAV</t>
  </si>
  <si>
    <t>R09_0421.WAV</t>
  </si>
  <si>
    <t>R09_0423.WAV</t>
  </si>
  <si>
    <t>R09_0425.WAV</t>
  </si>
  <si>
    <t>R09_0434.WAV</t>
  </si>
  <si>
    <t>R09_0466.WAV</t>
  </si>
  <si>
    <t>R09_0502.WAV</t>
  </si>
  <si>
    <t>R09_0503.WAV</t>
  </si>
  <si>
    <t>R09_0566.WAV</t>
  </si>
  <si>
    <t>R09_0577.WAV</t>
  </si>
  <si>
    <t>4_B_321-333</t>
  </si>
  <si>
    <t>4_B_401-414</t>
  </si>
  <si>
    <t>4_B_414-430</t>
  </si>
  <si>
    <t>5_A_011-012</t>
  </si>
  <si>
    <t>5_A_228-242</t>
  </si>
  <si>
    <t>5_A_243-252</t>
  </si>
  <si>
    <t>5_A_355-365</t>
  </si>
  <si>
    <t>5_A_370-387</t>
  </si>
  <si>
    <t>6_A_080-088</t>
  </si>
  <si>
    <t>6_A_088-099</t>
  </si>
  <si>
    <t>6_A_099-106</t>
  </si>
  <si>
    <t>6_A_106-109</t>
  </si>
  <si>
    <t>6_A_109-121</t>
  </si>
  <si>
    <t>6_A_245-261</t>
  </si>
  <si>
    <t>6_A_261-270</t>
  </si>
  <si>
    <t>6_A_270-283</t>
  </si>
  <si>
    <t>6_A_283-286</t>
  </si>
  <si>
    <t>6_A_286-294</t>
  </si>
  <si>
    <t>6_A_294-298</t>
  </si>
  <si>
    <t>6_A_298-304</t>
  </si>
  <si>
    <t>6_A_414-421</t>
  </si>
  <si>
    <t>6_A_430-437</t>
  </si>
  <si>
    <t>6_A_437-449</t>
  </si>
  <si>
    <t>6_A_461-473</t>
  </si>
  <si>
    <t>6_A_537-550</t>
  </si>
  <si>
    <t>6_A_550-559</t>
  </si>
  <si>
    <t>6_B_013-022</t>
  </si>
  <si>
    <t>6_B_029-035</t>
  </si>
  <si>
    <t>6_B_072-073</t>
  </si>
  <si>
    <t>6_B_159-175</t>
  </si>
  <si>
    <t>6_B_247-257</t>
  </si>
  <si>
    <t>6_B_350-354</t>
  </si>
  <si>
    <t>6_B_354-356</t>
  </si>
  <si>
    <t>6_B_356-358</t>
  </si>
  <si>
    <t>6_B_358-360</t>
  </si>
  <si>
    <t>6_B_360-362</t>
  </si>
  <si>
    <t>6_B_362-354</t>
  </si>
  <si>
    <t>6_B_477-486</t>
  </si>
  <si>
    <t>6_B_486-489</t>
  </si>
  <si>
    <t>6_B_523-528</t>
  </si>
  <si>
    <t>6_B_558-564</t>
  </si>
  <si>
    <t>6_B_564-572</t>
  </si>
  <si>
    <t>6_B_572-574</t>
  </si>
  <si>
    <t>6_B_575-579</t>
  </si>
  <si>
    <t>6_B_579-583</t>
  </si>
  <si>
    <t>6_B_583-588</t>
  </si>
  <si>
    <t>6_B_588-591</t>
  </si>
  <si>
    <t>6_B_591-593</t>
  </si>
  <si>
    <t>6_B_593-596</t>
  </si>
  <si>
    <t>6_B_602-606</t>
  </si>
  <si>
    <t>6_B_606-611</t>
  </si>
  <si>
    <t>6_B_640-642</t>
  </si>
  <si>
    <t>6_B_654-663</t>
  </si>
  <si>
    <t>6_B_735-742</t>
  </si>
  <si>
    <t>6_B_760-764</t>
  </si>
  <si>
    <t>6_B_764-767</t>
  </si>
  <si>
    <t>6_B_773-777</t>
  </si>
  <si>
    <t>7_A_122-138</t>
  </si>
  <si>
    <t>7_A_141-143</t>
  </si>
  <si>
    <t>7_A_143-144</t>
  </si>
  <si>
    <t>7_A_144-146</t>
  </si>
  <si>
    <t>7_A_146-148</t>
  </si>
  <si>
    <t>7_A_148-149</t>
  </si>
  <si>
    <t>7_A_149-151</t>
  </si>
  <si>
    <t>7_A_151-152</t>
  </si>
  <si>
    <t>7_A_152-153</t>
  </si>
  <si>
    <t>7_A_153-155</t>
  </si>
  <si>
    <t>7_A_155-157</t>
  </si>
  <si>
    <t>7_A_161-163</t>
  </si>
  <si>
    <t>7_A_249-250</t>
  </si>
  <si>
    <t>7_A_379-380</t>
  </si>
  <si>
    <t>7_A_387-389</t>
  </si>
  <si>
    <t>7_A_390-391</t>
  </si>
  <si>
    <t>7_A_391-393</t>
  </si>
  <si>
    <t>7_A_393-395</t>
  </si>
  <si>
    <t>Ae 028</t>
  </si>
  <si>
    <t>Ae 030</t>
  </si>
  <si>
    <t>Ae 041</t>
  </si>
  <si>
    <t>Ae 082</t>
  </si>
  <si>
    <t>Ae 104</t>
  </si>
  <si>
    <t>Ae 113</t>
  </si>
  <si>
    <t>Ae113</t>
  </si>
  <si>
    <t>Ae 160</t>
  </si>
  <si>
    <t>Ae 158</t>
  </si>
  <si>
    <t>DHF</t>
  </si>
  <si>
    <t>Sherm's entrance</t>
  </si>
  <si>
    <t>2901 Phragmites</t>
  </si>
  <si>
    <t>Sherm's beach</t>
  </si>
  <si>
    <t>Still Pond Creek</t>
  </si>
  <si>
    <t>Sherm's porch</t>
  </si>
  <si>
    <t>Still Pond cattail</t>
  </si>
  <si>
    <t>Nottingham Park</t>
  </si>
  <si>
    <t>Sherm's gate</t>
  </si>
  <si>
    <t>Sherm's driveway</t>
  </si>
  <si>
    <t>Still Pond Cr. pickerelweed</t>
  </si>
  <si>
    <t>Still Pond</t>
  </si>
  <si>
    <t>New London</t>
  </si>
  <si>
    <t>11LL</t>
  </si>
  <si>
    <t>SWRC steps up to visitor parking</t>
  </si>
  <si>
    <t>Sherm's</t>
  </si>
  <si>
    <t>boardwalk at lighthouse</t>
  </si>
  <si>
    <t>boardwalk nature trail</t>
  </si>
  <si>
    <t>11LL, Clematis in front of garage</t>
  </si>
  <si>
    <t>11LL, bush at well</t>
  </si>
  <si>
    <t>11LL, in front of Helens window</t>
  </si>
  <si>
    <t>11LL, beneath kitchen window</t>
  </si>
  <si>
    <t>11LL, hedge between Rectors and ours</t>
  </si>
  <si>
    <t>Shermans Pachysandra</t>
  </si>
  <si>
    <t>Codjus Cattail Cove #1</t>
  </si>
  <si>
    <t>Cattail Cove #1, male 5</t>
  </si>
  <si>
    <t>Cattail Cove #1, male 7</t>
  </si>
  <si>
    <t>Cattail Cove #1, male 1</t>
  </si>
  <si>
    <t>Sawmill Sta. 9</t>
  </si>
  <si>
    <t>red trail spur, hedgerow</t>
  </si>
  <si>
    <t>Allonemobius 1 site</t>
  </si>
  <si>
    <t>bushes in front of 1103 Cedar St.</t>
  </si>
  <si>
    <t>Sherms house</t>
  </si>
  <si>
    <t>Codjus Cove</t>
  </si>
  <si>
    <t>WCC3</t>
  </si>
  <si>
    <t>11L Pachysandra</t>
  </si>
  <si>
    <t>11L well</t>
  </si>
  <si>
    <t>11L Pachsandra north side of house</t>
  </si>
  <si>
    <t>locust grove trail, Gramies run</t>
  </si>
  <si>
    <t>below lunch rock</t>
  </si>
  <si>
    <t>quarry leg of bike trail</t>
  </si>
  <si>
    <t>west shore of island</t>
  </si>
  <si>
    <t>five bridges, lower</t>
  </si>
  <si>
    <t>north of old Feldspar mine</t>
  </si>
  <si>
    <t>Churn Cr near uppermost house</t>
  </si>
  <si>
    <t>Kent</t>
  </si>
  <si>
    <t>DE</t>
  </si>
  <si>
    <t>New Castle</t>
  </si>
  <si>
    <t>PA</t>
  </si>
  <si>
    <t>Chester</t>
  </si>
  <si>
    <t>Cecil</t>
  </si>
  <si>
    <t>Sussex</t>
  </si>
  <si>
    <t>York</t>
  </si>
  <si>
    <t>Currituck</t>
  </si>
  <si>
    <t>not collected</t>
  </si>
  <si>
    <t>shade</t>
  </si>
  <si>
    <t>possible sun effect</t>
  </si>
  <si>
    <r>
      <rPr>
        <b/>
        <sz val="12"/>
        <rFont val="Calibri"/>
        <family val="2"/>
      </rPr>
      <t>Pulse rate (p/s) vs. Temperature (</t>
    </r>
    <r>
      <rPr>
        <b/>
        <sz val="12"/>
        <rFont val="Calibri"/>
        <family val="2"/>
      </rPr>
      <t>°C)</t>
    </r>
  </si>
  <si>
    <t>Dominant frequency (kHz) vs. Pulse rate (p/s)</t>
  </si>
  <si>
    <t>field/caged</t>
  </si>
  <si>
    <t>field</t>
  </si>
  <si>
    <t>JDS</t>
  </si>
  <si>
    <t>was 631-7</t>
  </si>
  <si>
    <t>was 631-8</t>
  </si>
  <si>
    <t>was 631-9</t>
  </si>
  <si>
    <t>was 631-1</t>
  </si>
  <si>
    <t>was 631-3</t>
  </si>
  <si>
    <t>was 631-6</t>
  </si>
  <si>
    <t>was 631-2b</t>
  </si>
  <si>
    <t>was 631-2a</t>
  </si>
  <si>
    <t>49b</t>
  </si>
  <si>
    <t>49a</t>
  </si>
  <si>
    <t>Chatham</t>
  </si>
  <si>
    <t>was 631-5</t>
  </si>
  <si>
    <t>was 631-4</t>
  </si>
  <si>
    <t>forb in salt marsh</t>
  </si>
  <si>
    <t>spartina marsh</t>
  </si>
  <si>
    <t>creek just s of Bay View Shores</t>
  </si>
  <si>
    <t>Tybee Island</t>
  </si>
  <si>
    <t>Juncus?</t>
  </si>
  <si>
    <t>salt marsh w/Juncus</t>
  </si>
  <si>
    <t>4.3 mi e of Snow Hill</t>
  </si>
  <si>
    <t>edge of cornfield</t>
  </si>
  <si>
    <t>US27 at Fisheating Creek</t>
  </si>
  <si>
    <t>R09_0673.WAV</t>
  </si>
  <si>
    <t>Ae 200</t>
  </si>
  <si>
    <t>Pachysandra behind house</t>
  </si>
  <si>
    <t>R09_0648.WAV</t>
  </si>
  <si>
    <t>Ae 201</t>
  </si>
  <si>
    <t>Rector's myrtle</t>
  </si>
  <si>
    <t>R09_0680.WAV</t>
  </si>
  <si>
    <t>Ae 235</t>
  </si>
  <si>
    <t>R09_0676.WAV</t>
  </si>
  <si>
    <t>Ae 236</t>
  </si>
  <si>
    <t>R09_0644.WAV</t>
  </si>
  <si>
    <t>TJW 73</t>
  </si>
  <si>
    <t>Matheson Hammock Park</t>
  </si>
  <si>
    <t>Lary Reeves</t>
  </si>
  <si>
    <t>R09_0645.WAV</t>
  </si>
  <si>
    <t>R09_0647.WAV</t>
  </si>
  <si>
    <t>values for DF's 3 mid-Atlantic states trendline</t>
  </si>
  <si>
    <t>MS</t>
  </si>
  <si>
    <t>George</t>
  </si>
  <si>
    <t>grassy lnglf pine w/ hdw in low areas</t>
  </si>
  <si>
    <t>wax myrtle tangle under pine</t>
  </si>
  <si>
    <t>was 630-16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</si>
</sst>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-mmm\-yy"/>
    <numFmt numFmtId="166" formatCode="0.0000"/>
    <numFmt numFmtId="167" formatCode="[$-409]dd\-mmm\-yy;@"/>
  </numFmts>
  <fonts count="11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5" fillId="2" borderId="2" xfId="1" applyFont="1" applyFill="1" applyBorder="1" applyAlignment="1">
      <alignment horizontal="center"/>
    </xf>
    <xf numFmtId="15" fontId="5" fillId="2" borderId="2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0" fillId="0" borderId="0" xfId="0" applyFont="1"/>
    <xf numFmtId="0" fontId="5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/>
    </xf>
    <xf numFmtId="15" fontId="5" fillId="0" borderId="1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left"/>
    </xf>
    <xf numFmtId="165" fontId="5" fillId="0" borderId="1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15" fontId="5" fillId="0" borderId="0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5" fontId="0" fillId="0" borderId="0" xfId="0" applyNumberFormat="1" applyFont="1"/>
    <xf numFmtId="164" fontId="0" fillId="0" borderId="0" xfId="0" applyNumberFormat="1" applyFont="1"/>
    <xf numFmtId="0" fontId="6" fillId="0" borderId="0" xfId="0" applyFont="1" applyAlignment="1"/>
    <xf numFmtId="0" fontId="7" fillId="0" borderId="0" xfId="0" applyFont="1" applyAlignment="1"/>
    <xf numFmtId="165" fontId="7" fillId="0" borderId="0" xfId="0" applyNumberFormat="1" applyFont="1" applyAlignment="1"/>
    <xf numFmtId="0" fontId="5" fillId="0" borderId="0" xfId="1" applyFont="1" applyFill="1" applyBorder="1" applyAlignment="1"/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8" fillId="0" borderId="1" xfId="1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right" wrapText="1"/>
    </xf>
    <xf numFmtId="0" fontId="8" fillId="0" borderId="1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0" applyFont="1"/>
    <xf numFmtId="15" fontId="4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0" fillId="3" borderId="0" xfId="0" applyFill="1"/>
    <xf numFmtId="164" fontId="0" fillId="3" borderId="0" xfId="0" applyNumberFormat="1" applyFill="1"/>
    <xf numFmtId="0" fontId="1" fillId="3" borderId="1" xfId="1" applyFont="1" applyFill="1" applyBorder="1" applyAlignment="1">
      <alignment horizontal="left" wrapText="1"/>
    </xf>
    <xf numFmtId="0" fontId="0" fillId="3" borderId="0" xfId="0" applyFont="1" applyFill="1"/>
    <xf numFmtId="0" fontId="5" fillId="3" borderId="4" xfId="1" applyFont="1" applyFill="1" applyBorder="1" applyAlignment="1">
      <alignment horizontal="left"/>
    </xf>
    <xf numFmtId="1" fontId="0" fillId="3" borderId="0" xfId="0" applyNumberFormat="1" applyFill="1"/>
    <xf numFmtId="166" fontId="0" fillId="3" borderId="0" xfId="0" applyNumberFormat="1" applyFill="1"/>
    <xf numFmtId="0" fontId="10" fillId="3" borderId="0" xfId="0" applyFont="1" applyFill="1"/>
    <xf numFmtId="0" fontId="0" fillId="0" borderId="4" xfId="0" applyFont="1" applyBorder="1"/>
    <xf numFmtId="0" fontId="0" fillId="0" borderId="1" xfId="0" applyFont="1" applyBorder="1"/>
    <xf numFmtId="0" fontId="0" fillId="0" borderId="0" xfId="0" applyFont="1" applyFill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ont="1" applyFill="1"/>
    <xf numFmtId="0" fontId="0" fillId="0" borderId="4" xfId="0" applyFill="1" applyBorder="1"/>
    <xf numFmtId="0" fontId="0" fillId="0" borderId="1" xfId="0" applyFill="1" applyBorder="1"/>
    <xf numFmtId="0" fontId="1" fillId="0" borderId="0" xfId="1" applyFont="1" applyFill="1" applyBorder="1" applyAlignment="1">
      <alignment horizontal="left" wrapText="1"/>
    </xf>
    <xf numFmtId="0" fontId="0" fillId="0" borderId="4" xfId="0" applyFont="1" applyFill="1" applyBorder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5" fillId="4" borderId="1" xfId="1" applyFont="1" applyFill="1" applyBorder="1" applyAlignment="1">
      <alignment horizontal="right"/>
    </xf>
    <xf numFmtId="15" fontId="5" fillId="2" borderId="2" xfId="1" applyNumberFormat="1" applyFont="1" applyFill="1" applyBorder="1" applyAlignment="1">
      <alignment horizontal="right"/>
    </xf>
    <xf numFmtId="15" fontId="0" fillId="3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15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15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3" borderId="0" xfId="0" applyFont="1" applyFill="1" applyAlignment="1"/>
    <xf numFmtId="15" fontId="7" fillId="3" borderId="0" xfId="0" applyNumberFormat="1" applyFont="1" applyFill="1" applyAlignment="1">
      <alignment horizontal="left"/>
    </xf>
    <xf numFmtId="15" fontId="7" fillId="3" borderId="0" xfId="0" applyNumberFormat="1" applyFont="1" applyFill="1" applyAlignment="1"/>
    <xf numFmtId="0" fontId="4" fillId="3" borderId="0" xfId="0" applyFont="1" applyFill="1" applyAlignment="1"/>
    <xf numFmtId="0" fontId="7" fillId="3" borderId="0" xfId="0" applyFont="1" applyFill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38E-3"/>
                  <c:y val="0.513414260717410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'data above, graphs below'!$F$2:$F$257</c:f>
              <c:numCache>
                <c:formatCode>General</c:formatCode>
                <c:ptCount val="256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  <c:pt idx="35">
                  <c:v>24.8</c:v>
                </c:pt>
                <c:pt idx="36">
                  <c:v>22.3</c:v>
                </c:pt>
                <c:pt idx="37">
                  <c:v>23</c:v>
                </c:pt>
                <c:pt idx="38">
                  <c:v>24.8</c:v>
                </c:pt>
                <c:pt idx="39">
                  <c:v>17.5</c:v>
                </c:pt>
                <c:pt idx="40">
                  <c:v>28</c:v>
                </c:pt>
                <c:pt idx="41">
                  <c:v>26.8</c:v>
                </c:pt>
                <c:pt idx="42">
                  <c:v>27.6</c:v>
                </c:pt>
                <c:pt idx="43">
                  <c:v>20.2</c:v>
                </c:pt>
                <c:pt idx="44">
                  <c:v>20.2</c:v>
                </c:pt>
                <c:pt idx="45">
                  <c:v>20.2</c:v>
                </c:pt>
                <c:pt idx="46">
                  <c:v>29.6</c:v>
                </c:pt>
                <c:pt idx="47">
                  <c:v>29.6</c:v>
                </c:pt>
                <c:pt idx="48">
                  <c:v>24.5</c:v>
                </c:pt>
                <c:pt idx="49">
                  <c:v>23.5</c:v>
                </c:pt>
                <c:pt idx="50">
                  <c:v>23</c:v>
                </c:pt>
                <c:pt idx="51">
                  <c:v>24.5</c:v>
                </c:pt>
                <c:pt idx="52">
                  <c:v>25.5</c:v>
                </c:pt>
                <c:pt idx="53">
                  <c:v>24.7</c:v>
                </c:pt>
                <c:pt idx="54">
                  <c:v>25.2</c:v>
                </c:pt>
                <c:pt idx="55">
                  <c:v>25.2</c:v>
                </c:pt>
                <c:pt idx="56">
                  <c:v>23.6</c:v>
                </c:pt>
                <c:pt idx="57">
                  <c:v>22</c:v>
                </c:pt>
                <c:pt idx="58">
                  <c:v>22.1</c:v>
                </c:pt>
                <c:pt idx="59">
                  <c:v>22.2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27</c:v>
                </c:pt>
                <c:pt idx="64">
                  <c:v>19.75</c:v>
                </c:pt>
                <c:pt idx="66">
                  <c:v>21.5</c:v>
                </c:pt>
                <c:pt idx="67">
                  <c:v>20.75</c:v>
                </c:pt>
                <c:pt idx="68">
                  <c:v>25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21</c:v>
                </c:pt>
                <c:pt idx="73">
                  <c:v>16</c:v>
                </c:pt>
                <c:pt idx="75">
                  <c:v>22.5</c:v>
                </c:pt>
                <c:pt idx="76">
                  <c:v>22.5</c:v>
                </c:pt>
                <c:pt idx="77">
                  <c:v>16.3</c:v>
                </c:pt>
                <c:pt idx="78">
                  <c:v>20.6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18.5</c:v>
                </c:pt>
                <c:pt idx="84">
                  <c:v>18.5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18</c:v>
                </c:pt>
                <c:pt idx="98">
                  <c:v>27.5</c:v>
                </c:pt>
                <c:pt idx="99">
                  <c:v>27.5</c:v>
                </c:pt>
                <c:pt idx="100">
                  <c:v>27.5</c:v>
                </c:pt>
                <c:pt idx="101">
                  <c:v>27.5</c:v>
                </c:pt>
                <c:pt idx="102">
                  <c:v>27.5</c:v>
                </c:pt>
                <c:pt idx="103">
                  <c:v>27</c:v>
                </c:pt>
                <c:pt idx="104">
                  <c:v>22.5</c:v>
                </c:pt>
                <c:pt idx="105">
                  <c:v>22.5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23.5</c:v>
                </c:pt>
                <c:pt idx="116">
                  <c:v>23.5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21</c:v>
                </c:pt>
                <c:pt idx="121">
                  <c:v>21</c:v>
                </c:pt>
                <c:pt idx="122">
                  <c:v>23.5</c:v>
                </c:pt>
                <c:pt idx="123">
                  <c:v>20.25</c:v>
                </c:pt>
                <c:pt idx="124">
                  <c:v>18.5</c:v>
                </c:pt>
                <c:pt idx="125">
                  <c:v>18.5</c:v>
                </c:pt>
                <c:pt idx="126">
                  <c:v>18.5</c:v>
                </c:pt>
                <c:pt idx="127">
                  <c:v>18.5</c:v>
                </c:pt>
                <c:pt idx="128">
                  <c:v>18.5</c:v>
                </c:pt>
                <c:pt idx="129">
                  <c:v>18.5</c:v>
                </c:pt>
                <c:pt idx="130">
                  <c:v>18.5</c:v>
                </c:pt>
                <c:pt idx="131">
                  <c:v>18.5</c:v>
                </c:pt>
                <c:pt idx="132">
                  <c:v>18.5</c:v>
                </c:pt>
                <c:pt idx="133">
                  <c:v>17.5</c:v>
                </c:pt>
                <c:pt idx="134">
                  <c:v>17.5</c:v>
                </c:pt>
                <c:pt idx="135">
                  <c:v>17.5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16</c:v>
                </c:pt>
                <c:pt idx="156">
                  <c:v>14.5</c:v>
                </c:pt>
                <c:pt idx="157">
                  <c:v>14.5</c:v>
                </c:pt>
                <c:pt idx="158">
                  <c:v>14.5</c:v>
                </c:pt>
                <c:pt idx="159">
                  <c:v>14.5</c:v>
                </c:pt>
                <c:pt idx="160">
                  <c:v>14.5</c:v>
                </c:pt>
                <c:pt idx="161">
                  <c:v>14.5</c:v>
                </c:pt>
                <c:pt idx="162">
                  <c:v>14.5</c:v>
                </c:pt>
                <c:pt idx="163">
                  <c:v>14.5</c:v>
                </c:pt>
                <c:pt idx="164">
                  <c:v>14.5</c:v>
                </c:pt>
                <c:pt idx="165">
                  <c:v>14.5</c:v>
                </c:pt>
                <c:pt idx="166">
                  <c:v>14.5</c:v>
                </c:pt>
                <c:pt idx="167">
                  <c:v>14.5</c:v>
                </c:pt>
                <c:pt idx="168">
                  <c:v>14.5</c:v>
                </c:pt>
                <c:pt idx="169">
                  <c:v>20</c:v>
                </c:pt>
                <c:pt idx="170">
                  <c:v>13.5</c:v>
                </c:pt>
                <c:pt idx="171">
                  <c:v>13.5</c:v>
                </c:pt>
                <c:pt idx="172">
                  <c:v>13.5</c:v>
                </c:pt>
                <c:pt idx="173">
                  <c:v>13.5</c:v>
                </c:pt>
                <c:pt idx="174">
                  <c:v>13.5</c:v>
                </c:pt>
                <c:pt idx="175">
                  <c:v>13.5</c:v>
                </c:pt>
                <c:pt idx="176">
                  <c:v>21</c:v>
                </c:pt>
                <c:pt idx="177">
                  <c:v>21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18.5</c:v>
                </c:pt>
                <c:pt idx="183">
                  <c:v>18.5</c:v>
                </c:pt>
                <c:pt idx="184">
                  <c:v>21.5</c:v>
                </c:pt>
                <c:pt idx="185">
                  <c:v>21.5</c:v>
                </c:pt>
                <c:pt idx="186">
                  <c:v>21.5</c:v>
                </c:pt>
                <c:pt idx="187">
                  <c:v>20.75</c:v>
                </c:pt>
                <c:pt idx="188">
                  <c:v>20.75</c:v>
                </c:pt>
                <c:pt idx="189">
                  <c:v>20.75</c:v>
                </c:pt>
                <c:pt idx="190">
                  <c:v>20.75</c:v>
                </c:pt>
                <c:pt idx="191">
                  <c:v>25</c:v>
                </c:pt>
                <c:pt idx="192">
                  <c:v>22</c:v>
                </c:pt>
                <c:pt idx="193">
                  <c:v>20</c:v>
                </c:pt>
                <c:pt idx="194">
                  <c:v>22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25</c:v>
                </c:pt>
                <c:pt idx="199">
                  <c:v>18.75</c:v>
                </c:pt>
                <c:pt idx="200">
                  <c:v>18.75</c:v>
                </c:pt>
                <c:pt idx="201">
                  <c:v>14</c:v>
                </c:pt>
                <c:pt idx="202">
                  <c:v>21.5</c:v>
                </c:pt>
                <c:pt idx="203">
                  <c:v>19</c:v>
                </c:pt>
                <c:pt idx="204">
                  <c:v>25</c:v>
                </c:pt>
                <c:pt idx="205">
                  <c:v>21.5</c:v>
                </c:pt>
                <c:pt idx="206">
                  <c:v>21.5</c:v>
                </c:pt>
                <c:pt idx="207">
                  <c:v>21.5</c:v>
                </c:pt>
                <c:pt idx="208">
                  <c:v>21.5</c:v>
                </c:pt>
                <c:pt idx="209">
                  <c:v>21.5</c:v>
                </c:pt>
                <c:pt idx="210">
                  <c:v>21.5</c:v>
                </c:pt>
                <c:pt idx="211">
                  <c:v>21.5</c:v>
                </c:pt>
                <c:pt idx="212">
                  <c:v>15.5</c:v>
                </c:pt>
                <c:pt idx="213">
                  <c:v>17.5</c:v>
                </c:pt>
                <c:pt idx="214">
                  <c:v>20.5</c:v>
                </c:pt>
                <c:pt idx="215">
                  <c:v>16.5</c:v>
                </c:pt>
                <c:pt idx="216">
                  <c:v>22</c:v>
                </c:pt>
                <c:pt idx="217">
                  <c:v>23.5</c:v>
                </c:pt>
                <c:pt idx="218">
                  <c:v>21.5</c:v>
                </c:pt>
                <c:pt idx="219">
                  <c:v>18.5</c:v>
                </c:pt>
                <c:pt idx="220">
                  <c:v>25.5</c:v>
                </c:pt>
                <c:pt idx="221">
                  <c:v>25.5</c:v>
                </c:pt>
                <c:pt idx="222">
                  <c:v>19.5</c:v>
                </c:pt>
                <c:pt idx="223">
                  <c:v>19.5</c:v>
                </c:pt>
                <c:pt idx="224">
                  <c:v>20</c:v>
                </c:pt>
                <c:pt idx="225">
                  <c:v>20</c:v>
                </c:pt>
                <c:pt idx="226">
                  <c:v>27.5</c:v>
                </c:pt>
                <c:pt idx="227">
                  <c:v>15</c:v>
                </c:pt>
                <c:pt idx="228">
                  <c:v>15</c:v>
                </c:pt>
                <c:pt idx="229">
                  <c:v>21</c:v>
                </c:pt>
                <c:pt idx="230">
                  <c:v>20</c:v>
                </c:pt>
                <c:pt idx="231">
                  <c:v>19</c:v>
                </c:pt>
                <c:pt idx="232">
                  <c:v>16</c:v>
                </c:pt>
                <c:pt idx="233">
                  <c:v>20.3</c:v>
                </c:pt>
                <c:pt idx="234">
                  <c:v>23.2</c:v>
                </c:pt>
                <c:pt idx="235">
                  <c:v>21.9</c:v>
                </c:pt>
                <c:pt idx="236">
                  <c:v>22.5</c:v>
                </c:pt>
                <c:pt idx="237">
                  <c:v>21.7</c:v>
                </c:pt>
                <c:pt idx="238">
                  <c:v>22.3</c:v>
                </c:pt>
                <c:pt idx="239">
                  <c:v>22.5</c:v>
                </c:pt>
                <c:pt idx="240">
                  <c:v>22</c:v>
                </c:pt>
                <c:pt idx="241">
                  <c:v>21.5</c:v>
                </c:pt>
                <c:pt idx="242">
                  <c:v>21.5</c:v>
                </c:pt>
                <c:pt idx="243">
                  <c:v>21.5</c:v>
                </c:pt>
                <c:pt idx="244">
                  <c:v>21.5</c:v>
                </c:pt>
                <c:pt idx="245">
                  <c:v>21.5</c:v>
                </c:pt>
                <c:pt idx="246">
                  <c:v>27.5</c:v>
                </c:pt>
                <c:pt idx="247">
                  <c:v>27.5</c:v>
                </c:pt>
                <c:pt idx="248">
                  <c:v>17.5</c:v>
                </c:pt>
                <c:pt idx="249">
                  <c:v>17.5</c:v>
                </c:pt>
                <c:pt idx="250">
                  <c:v>20</c:v>
                </c:pt>
                <c:pt idx="251">
                  <c:v>23.2</c:v>
                </c:pt>
                <c:pt idx="252">
                  <c:v>20.100000000000001</c:v>
                </c:pt>
                <c:pt idx="253">
                  <c:v>20.100000000000001</c:v>
                </c:pt>
                <c:pt idx="254">
                  <c:v>20.100000000000001</c:v>
                </c:pt>
                <c:pt idx="255">
                  <c:v>20.100000000000001</c:v>
                </c:pt>
              </c:numCache>
            </c:numRef>
          </c:xVal>
          <c:yVal>
            <c:numRef>
              <c:f>'data above, graphs below'!$G$2:$G$257</c:f>
              <c:numCache>
                <c:formatCode>General</c:formatCode>
                <c:ptCount val="256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  <c:pt idx="57" formatCode="0.0">
                  <c:v>10.291595197255575</c:v>
                </c:pt>
                <c:pt idx="58" formatCode="0.0">
                  <c:v>10.197144799456151</c:v>
                </c:pt>
                <c:pt idx="59" formatCode="0.0">
                  <c:v>10.051781906792568</c:v>
                </c:pt>
                <c:pt idx="60">
                  <c:v>11.24</c:v>
                </c:pt>
                <c:pt idx="61">
                  <c:v>11.67</c:v>
                </c:pt>
                <c:pt idx="62">
                  <c:v>9.1300000000000008</c:v>
                </c:pt>
                <c:pt idx="63">
                  <c:v>14.5</c:v>
                </c:pt>
                <c:pt idx="64">
                  <c:v>9.48</c:v>
                </c:pt>
                <c:pt idx="65">
                  <c:v>10.9</c:v>
                </c:pt>
                <c:pt idx="66">
                  <c:v>11.4</c:v>
                </c:pt>
                <c:pt idx="67">
                  <c:v>11.7</c:v>
                </c:pt>
                <c:pt idx="68">
                  <c:v>15.3</c:v>
                </c:pt>
                <c:pt idx="69">
                  <c:v>14.5</c:v>
                </c:pt>
                <c:pt idx="70">
                  <c:v>14.3</c:v>
                </c:pt>
                <c:pt idx="71">
                  <c:v>12.2</c:v>
                </c:pt>
                <c:pt idx="72">
                  <c:v>11.2</c:v>
                </c:pt>
                <c:pt idx="73">
                  <c:v>8.3000000000000007</c:v>
                </c:pt>
                <c:pt idx="74" formatCode="0.0">
                  <c:v>13.33333333</c:v>
                </c:pt>
                <c:pt idx="75" formatCode="0.0">
                  <c:v>11.553273430000001</c:v>
                </c:pt>
                <c:pt idx="76" formatCode="0.0">
                  <c:v>12.272727270000001</c:v>
                </c:pt>
                <c:pt idx="77" formatCode="0.0">
                  <c:v>10.71723001</c:v>
                </c:pt>
                <c:pt idx="78" formatCode="0.0">
                  <c:v>9.1628488130000001</c:v>
                </c:pt>
                <c:pt idx="79">
                  <c:v>14.2</c:v>
                </c:pt>
                <c:pt idx="80">
                  <c:v>14.9</c:v>
                </c:pt>
                <c:pt idx="81">
                  <c:v>14.9</c:v>
                </c:pt>
                <c:pt idx="82">
                  <c:v>13.6</c:v>
                </c:pt>
                <c:pt idx="83">
                  <c:v>9.4</c:v>
                </c:pt>
                <c:pt idx="84">
                  <c:v>9.9</c:v>
                </c:pt>
                <c:pt idx="85">
                  <c:v>10.199999999999999</c:v>
                </c:pt>
                <c:pt idx="86">
                  <c:v>10.4</c:v>
                </c:pt>
                <c:pt idx="87">
                  <c:v>9.4</c:v>
                </c:pt>
                <c:pt idx="88" formatCode="0.0">
                  <c:v>12.84875184</c:v>
                </c:pt>
                <c:pt idx="89" formatCode="0.0">
                  <c:v>13.326752219999999</c:v>
                </c:pt>
                <c:pt idx="90" formatCode="0.0">
                  <c:v>12.95465869</c:v>
                </c:pt>
                <c:pt idx="91" formatCode="0.0">
                  <c:v>12.820512819999999</c:v>
                </c:pt>
                <c:pt idx="92" formatCode="0.0">
                  <c:v>12.58992806</c:v>
                </c:pt>
                <c:pt idx="93" formatCode="0.0">
                  <c:v>13.114754100000001</c:v>
                </c:pt>
                <c:pt idx="94" formatCode="0.0">
                  <c:v>12.734347359999999</c:v>
                </c:pt>
                <c:pt idx="95" formatCode="0.0">
                  <c:v>13.651877130000001</c:v>
                </c:pt>
                <c:pt idx="96">
                  <c:v>11.65</c:v>
                </c:pt>
                <c:pt idx="97">
                  <c:v>7.89</c:v>
                </c:pt>
                <c:pt idx="98">
                  <c:v>15.1</c:v>
                </c:pt>
                <c:pt idx="99">
                  <c:v>14.3</c:v>
                </c:pt>
                <c:pt idx="100">
                  <c:v>14.3</c:v>
                </c:pt>
                <c:pt idx="101">
                  <c:v>14.8</c:v>
                </c:pt>
                <c:pt idx="102">
                  <c:v>15.4</c:v>
                </c:pt>
                <c:pt idx="103">
                  <c:v>13.5</c:v>
                </c:pt>
                <c:pt idx="104">
                  <c:v>13.4</c:v>
                </c:pt>
                <c:pt idx="105">
                  <c:v>12.6</c:v>
                </c:pt>
                <c:pt idx="106">
                  <c:v>11.2</c:v>
                </c:pt>
                <c:pt idx="107">
                  <c:v>11.2</c:v>
                </c:pt>
                <c:pt idx="108">
                  <c:v>11.8</c:v>
                </c:pt>
                <c:pt idx="109">
                  <c:v>11.3</c:v>
                </c:pt>
                <c:pt idx="110">
                  <c:v>11.6</c:v>
                </c:pt>
                <c:pt idx="111">
                  <c:v>11.7</c:v>
                </c:pt>
                <c:pt idx="112">
                  <c:v>12.1</c:v>
                </c:pt>
                <c:pt idx="113">
                  <c:v>11</c:v>
                </c:pt>
                <c:pt idx="114">
                  <c:v>11.9</c:v>
                </c:pt>
                <c:pt idx="115">
                  <c:v>12.6</c:v>
                </c:pt>
                <c:pt idx="116">
                  <c:v>12.5</c:v>
                </c:pt>
                <c:pt idx="117">
                  <c:v>13.48</c:v>
                </c:pt>
                <c:pt idx="118">
                  <c:v>13.14</c:v>
                </c:pt>
                <c:pt idx="119">
                  <c:v>13.51</c:v>
                </c:pt>
                <c:pt idx="120">
                  <c:v>11.3</c:v>
                </c:pt>
                <c:pt idx="121">
                  <c:v>12.1</c:v>
                </c:pt>
                <c:pt idx="122">
                  <c:v>13.45</c:v>
                </c:pt>
                <c:pt idx="123">
                  <c:v>11.56</c:v>
                </c:pt>
                <c:pt idx="124">
                  <c:v>9.73</c:v>
                </c:pt>
                <c:pt idx="125">
                  <c:v>9.6199999999999992</c:v>
                </c:pt>
                <c:pt idx="126">
                  <c:v>9.86</c:v>
                </c:pt>
                <c:pt idx="127">
                  <c:v>10.97</c:v>
                </c:pt>
                <c:pt idx="128">
                  <c:v>11.17</c:v>
                </c:pt>
                <c:pt idx="129">
                  <c:v>9.99</c:v>
                </c:pt>
                <c:pt idx="130">
                  <c:v>11.08</c:v>
                </c:pt>
                <c:pt idx="131">
                  <c:v>10.029999999999999</c:v>
                </c:pt>
                <c:pt idx="132">
                  <c:v>9.89</c:v>
                </c:pt>
                <c:pt idx="133">
                  <c:v>11.18</c:v>
                </c:pt>
                <c:pt idx="134">
                  <c:v>11.24</c:v>
                </c:pt>
                <c:pt idx="135">
                  <c:v>10.01</c:v>
                </c:pt>
                <c:pt idx="136">
                  <c:v>8.2100000000000009</c:v>
                </c:pt>
                <c:pt idx="137">
                  <c:v>9.24</c:v>
                </c:pt>
                <c:pt idx="138">
                  <c:v>8.7899999999999991</c:v>
                </c:pt>
                <c:pt idx="139">
                  <c:v>8.61</c:v>
                </c:pt>
                <c:pt idx="140">
                  <c:v>8.6999999999999993</c:v>
                </c:pt>
                <c:pt idx="141">
                  <c:v>8.42</c:v>
                </c:pt>
                <c:pt idx="142">
                  <c:v>8.6300000000000008</c:v>
                </c:pt>
                <c:pt idx="143">
                  <c:v>8.5500000000000007</c:v>
                </c:pt>
                <c:pt idx="144">
                  <c:v>8.4</c:v>
                </c:pt>
                <c:pt idx="145">
                  <c:v>9.09</c:v>
                </c:pt>
                <c:pt idx="146">
                  <c:v>7.89</c:v>
                </c:pt>
                <c:pt idx="147">
                  <c:v>8.08</c:v>
                </c:pt>
                <c:pt idx="148">
                  <c:v>8.84</c:v>
                </c:pt>
                <c:pt idx="149">
                  <c:v>8.94</c:v>
                </c:pt>
                <c:pt idx="150">
                  <c:v>8.25</c:v>
                </c:pt>
                <c:pt idx="151">
                  <c:v>8.52</c:v>
                </c:pt>
                <c:pt idx="152">
                  <c:v>9.27</c:v>
                </c:pt>
                <c:pt idx="153">
                  <c:v>8.56</c:v>
                </c:pt>
                <c:pt idx="154">
                  <c:v>8.7200000000000006</c:v>
                </c:pt>
                <c:pt idx="155">
                  <c:v>9.73</c:v>
                </c:pt>
                <c:pt idx="156">
                  <c:v>8.58</c:v>
                </c:pt>
                <c:pt idx="157">
                  <c:v>8.9</c:v>
                </c:pt>
                <c:pt idx="158">
                  <c:v>8.52</c:v>
                </c:pt>
                <c:pt idx="159">
                  <c:v>8.58</c:v>
                </c:pt>
                <c:pt idx="160">
                  <c:v>8.16</c:v>
                </c:pt>
                <c:pt idx="161">
                  <c:v>9</c:v>
                </c:pt>
                <c:pt idx="162">
                  <c:v>9.06</c:v>
                </c:pt>
                <c:pt idx="163">
                  <c:v>7.96</c:v>
                </c:pt>
                <c:pt idx="164">
                  <c:v>8.4</c:v>
                </c:pt>
                <c:pt idx="165">
                  <c:v>8.0500000000000007</c:v>
                </c:pt>
                <c:pt idx="166">
                  <c:v>8.67</c:v>
                </c:pt>
                <c:pt idx="167">
                  <c:v>8.0299999999999994</c:v>
                </c:pt>
                <c:pt idx="168">
                  <c:v>8.64</c:v>
                </c:pt>
                <c:pt idx="169">
                  <c:v>10.68</c:v>
                </c:pt>
                <c:pt idx="170">
                  <c:v>7.73</c:v>
                </c:pt>
                <c:pt idx="171">
                  <c:v>7.59</c:v>
                </c:pt>
                <c:pt idx="172">
                  <c:v>8.26</c:v>
                </c:pt>
                <c:pt idx="173">
                  <c:v>7.85</c:v>
                </c:pt>
                <c:pt idx="174">
                  <c:v>8.02</c:v>
                </c:pt>
                <c:pt idx="175">
                  <c:v>7.87</c:v>
                </c:pt>
                <c:pt idx="176">
                  <c:v>11.4</c:v>
                </c:pt>
                <c:pt idx="177">
                  <c:v>11.8</c:v>
                </c:pt>
                <c:pt idx="178">
                  <c:v>10.6</c:v>
                </c:pt>
                <c:pt idx="179">
                  <c:v>11.7</c:v>
                </c:pt>
                <c:pt idx="180">
                  <c:v>11.3</c:v>
                </c:pt>
                <c:pt idx="181">
                  <c:v>10.4</c:v>
                </c:pt>
                <c:pt idx="182">
                  <c:v>11.1</c:v>
                </c:pt>
                <c:pt idx="183">
                  <c:v>9.8000000000000007</c:v>
                </c:pt>
                <c:pt idx="184">
                  <c:v>12.1</c:v>
                </c:pt>
                <c:pt idx="185">
                  <c:v>12.1</c:v>
                </c:pt>
                <c:pt idx="186">
                  <c:v>11.8</c:v>
                </c:pt>
                <c:pt idx="187">
                  <c:v>11.8</c:v>
                </c:pt>
                <c:pt idx="188">
                  <c:v>11.1</c:v>
                </c:pt>
                <c:pt idx="189">
                  <c:v>11.4</c:v>
                </c:pt>
                <c:pt idx="190">
                  <c:v>11.1</c:v>
                </c:pt>
                <c:pt idx="191">
                  <c:v>13.1</c:v>
                </c:pt>
                <c:pt idx="192">
                  <c:v>11.8</c:v>
                </c:pt>
                <c:pt idx="193">
                  <c:v>11.3</c:v>
                </c:pt>
                <c:pt idx="194">
                  <c:v>11.78</c:v>
                </c:pt>
                <c:pt idx="195">
                  <c:v>10.54</c:v>
                </c:pt>
                <c:pt idx="196">
                  <c:v>9.48</c:v>
                </c:pt>
                <c:pt idx="197">
                  <c:v>10.58</c:v>
                </c:pt>
                <c:pt idx="198">
                  <c:v>13.8</c:v>
                </c:pt>
                <c:pt idx="199">
                  <c:v>10.09</c:v>
                </c:pt>
                <c:pt idx="200">
                  <c:v>8.8699999999999992</c:v>
                </c:pt>
                <c:pt idx="201">
                  <c:v>7.55</c:v>
                </c:pt>
                <c:pt idx="202">
                  <c:v>10.6</c:v>
                </c:pt>
                <c:pt idx="203">
                  <c:v>10.46</c:v>
                </c:pt>
                <c:pt idx="204">
                  <c:v>14.6</c:v>
                </c:pt>
                <c:pt idx="205">
                  <c:v>11.4</c:v>
                </c:pt>
                <c:pt idx="206">
                  <c:v>11.1</c:v>
                </c:pt>
                <c:pt idx="207">
                  <c:v>11.1</c:v>
                </c:pt>
                <c:pt idx="208">
                  <c:v>11.6</c:v>
                </c:pt>
                <c:pt idx="209">
                  <c:v>10.5</c:v>
                </c:pt>
                <c:pt idx="210">
                  <c:v>11.3</c:v>
                </c:pt>
                <c:pt idx="211">
                  <c:v>11.4</c:v>
                </c:pt>
                <c:pt idx="212">
                  <c:v>8.4</c:v>
                </c:pt>
                <c:pt idx="213">
                  <c:v>9.1999999999999993</c:v>
                </c:pt>
                <c:pt idx="214">
                  <c:v>10.199999999999999</c:v>
                </c:pt>
                <c:pt idx="215">
                  <c:v>8.6999999999999993</c:v>
                </c:pt>
                <c:pt idx="216">
                  <c:v>10.9</c:v>
                </c:pt>
                <c:pt idx="217">
                  <c:v>11.1</c:v>
                </c:pt>
                <c:pt idx="218">
                  <c:v>10.6</c:v>
                </c:pt>
                <c:pt idx="219">
                  <c:v>9.1</c:v>
                </c:pt>
                <c:pt idx="220">
                  <c:v>12.7</c:v>
                </c:pt>
                <c:pt idx="221">
                  <c:v>12.5</c:v>
                </c:pt>
                <c:pt idx="222">
                  <c:v>10.7</c:v>
                </c:pt>
                <c:pt idx="223">
                  <c:v>10.4</c:v>
                </c:pt>
                <c:pt idx="224">
                  <c:v>10.7</c:v>
                </c:pt>
                <c:pt idx="225">
                  <c:v>10.8</c:v>
                </c:pt>
                <c:pt idx="226">
                  <c:v>14.8</c:v>
                </c:pt>
                <c:pt idx="227">
                  <c:v>8.5</c:v>
                </c:pt>
                <c:pt idx="228">
                  <c:v>8.1999999999999993</c:v>
                </c:pt>
                <c:pt idx="229">
                  <c:v>11</c:v>
                </c:pt>
                <c:pt idx="230">
                  <c:v>10.4</c:v>
                </c:pt>
                <c:pt idx="231">
                  <c:v>9.1</c:v>
                </c:pt>
                <c:pt idx="232">
                  <c:v>7.7</c:v>
                </c:pt>
                <c:pt idx="233" formatCode="0.0">
                  <c:v>10.40253279</c:v>
                </c:pt>
                <c:pt idx="234" formatCode="0.0">
                  <c:v>12.422360250000001</c:v>
                </c:pt>
                <c:pt idx="235" formatCode="0.0">
                  <c:v>12.248468941382328</c:v>
                </c:pt>
                <c:pt idx="236" formatCode="0.0">
                  <c:v>13.224181360201511</c:v>
                </c:pt>
                <c:pt idx="237" formatCode="0.0">
                  <c:v>12.396694214876034</c:v>
                </c:pt>
                <c:pt idx="238" formatCode="0.0">
                  <c:v>13.390139987827146</c:v>
                </c:pt>
                <c:pt idx="239">
                  <c:v>11.21</c:v>
                </c:pt>
                <c:pt idx="240">
                  <c:v>12.11</c:v>
                </c:pt>
                <c:pt idx="241">
                  <c:v>11.1</c:v>
                </c:pt>
                <c:pt idx="242">
                  <c:v>11.1</c:v>
                </c:pt>
                <c:pt idx="243">
                  <c:v>11.6</c:v>
                </c:pt>
                <c:pt idx="244">
                  <c:v>10.7</c:v>
                </c:pt>
                <c:pt idx="245">
                  <c:v>11.4</c:v>
                </c:pt>
                <c:pt idx="246">
                  <c:v>13</c:v>
                </c:pt>
                <c:pt idx="247">
                  <c:v>14.4</c:v>
                </c:pt>
                <c:pt idx="248">
                  <c:v>9.9</c:v>
                </c:pt>
                <c:pt idx="249">
                  <c:v>9.1999999999999993</c:v>
                </c:pt>
                <c:pt idx="250">
                  <c:v>10.1</c:v>
                </c:pt>
                <c:pt idx="251" formatCode="0.0">
                  <c:v>12.4508519</c:v>
                </c:pt>
                <c:pt idx="252" formatCode="0.0">
                  <c:v>9.5759233930000001</c:v>
                </c:pt>
                <c:pt idx="253" formatCode="0.0">
                  <c:v>9.87890376</c:v>
                </c:pt>
                <c:pt idx="254" formatCode="0.0">
                  <c:v>10.35322777</c:v>
                </c:pt>
                <c:pt idx="255" formatCode="0.0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77120"/>
        <c:axId val="57589760"/>
      </c:scatterChart>
      <c:valAx>
        <c:axId val="51077120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89760"/>
        <c:crosses val="autoZero"/>
        <c:crossBetween val="midCat"/>
      </c:valAx>
      <c:valAx>
        <c:axId val="57589760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077120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3108568611244036E-3"/>
                  <c:y val="0.5351707490857269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'data above, graphs below'!$F$12:$F$31</c:f>
              <c:numCache>
                <c:formatCode>General</c:formatCode>
                <c:ptCount val="20"/>
                <c:pt idx="0">
                  <c:v>24.7</c:v>
                </c:pt>
                <c:pt idx="1">
                  <c:v>25</c:v>
                </c:pt>
                <c:pt idx="2">
                  <c:v>20.100000000000001</c:v>
                </c:pt>
                <c:pt idx="3">
                  <c:v>24.7</c:v>
                </c:pt>
                <c:pt idx="4">
                  <c:v>25</c:v>
                </c:pt>
                <c:pt idx="5">
                  <c:v>29.4</c:v>
                </c:pt>
                <c:pt idx="6">
                  <c:v>24.8</c:v>
                </c:pt>
                <c:pt idx="7">
                  <c:v>24.4</c:v>
                </c:pt>
                <c:pt idx="8">
                  <c:v>18.8</c:v>
                </c:pt>
                <c:pt idx="9">
                  <c:v>29.5</c:v>
                </c:pt>
                <c:pt idx="10">
                  <c:v>24.6</c:v>
                </c:pt>
                <c:pt idx="11">
                  <c:v>24.2</c:v>
                </c:pt>
                <c:pt idx="12">
                  <c:v>29.5</c:v>
                </c:pt>
                <c:pt idx="13">
                  <c:v>24.3</c:v>
                </c:pt>
                <c:pt idx="14">
                  <c:v>17.899999999999999</c:v>
                </c:pt>
                <c:pt idx="15">
                  <c:v>28.9</c:v>
                </c:pt>
                <c:pt idx="16">
                  <c:v>25.5</c:v>
                </c:pt>
                <c:pt idx="17">
                  <c:v>25.2</c:v>
                </c:pt>
                <c:pt idx="18">
                  <c:v>25</c:v>
                </c:pt>
                <c:pt idx="19">
                  <c:v>25</c:v>
                </c:pt>
              </c:numCache>
            </c:numRef>
          </c:xVal>
          <c:yVal>
            <c:numRef>
              <c:f>'data above, graphs below'!$G$12:$G$31</c:f>
              <c:numCache>
                <c:formatCode>General</c:formatCode>
                <c:ptCount val="20"/>
                <c:pt idx="0">
                  <c:v>14.2</c:v>
                </c:pt>
                <c:pt idx="1">
                  <c:v>13.6</c:v>
                </c:pt>
                <c:pt idx="2">
                  <c:v>10.6</c:v>
                </c:pt>
                <c:pt idx="3">
                  <c:v>13.6</c:v>
                </c:pt>
                <c:pt idx="4">
                  <c:v>13</c:v>
                </c:pt>
                <c:pt idx="5">
                  <c:v>14.6</c:v>
                </c:pt>
                <c:pt idx="7">
                  <c:v>13.1</c:v>
                </c:pt>
                <c:pt idx="8">
                  <c:v>10.3</c:v>
                </c:pt>
                <c:pt idx="9">
                  <c:v>14.5</c:v>
                </c:pt>
                <c:pt idx="10">
                  <c:v>12.4</c:v>
                </c:pt>
                <c:pt idx="11">
                  <c:v>13.1</c:v>
                </c:pt>
                <c:pt idx="12">
                  <c:v>15.1</c:v>
                </c:pt>
                <c:pt idx="13">
                  <c:v>13.9</c:v>
                </c:pt>
                <c:pt idx="14">
                  <c:v>10.3</c:v>
                </c:pt>
                <c:pt idx="15">
                  <c:v>14.8</c:v>
                </c:pt>
                <c:pt idx="16" formatCode="0.0">
                  <c:v>12.5</c:v>
                </c:pt>
                <c:pt idx="17" formatCode="0.0">
                  <c:v>11</c:v>
                </c:pt>
                <c:pt idx="18" formatCode="0.0">
                  <c:v>11.8</c:v>
                </c:pt>
                <c:pt idx="19">
                  <c:v>11.3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5152"/>
        <c:axId val="43995136"/>
      </c:scatterChart>
      <c:valAx>
        <c:axId val="43985152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995136"/>
        <c:crosses val="autoZero"/>
        <c:crossBetween val="midCat"/>
      </c:valAx>
      <c:valAx>
        <c:axId val="43995136"/>
        <c:scaling>
          <c:orientation val="minMax"/>
          <c:max val="16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985152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4867296794187566E-2"/>
                  <c:y val="0.4800550582642967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below'!$G$2:$G$257</c:f>
              <c:numCache>
                <c:formatCode>General</c:formatCode>
                <c:ptCount val="256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  <c:pt idx="57" formatCode="0.0">
                  <c:v>10.291595197255575</c:v>
                </c:pt>
                <c:pt idx="58" formatCode="0.0">
                  <c:v>10.197144799456151</c:v>
                </c:pt>
                <c:pt idx="59" formatCode="0.0">
                  <c:v>10.051781906792568</c:v>
                </c:pt>
                <c:pt idx="60">
                  <c:v>11.24</c:v>
                </c:pt>
                <c:pt idx="61">
                  <c:v>11.67</c:v>
                </c:pt>
                <c:pt idx="62">
                  <c:v>9.1300000000000008</c:v>
                </c:pt>
                <c:pt idx="63">
                  <c:v>14.5</c:v>
                </c:pt>
                <c:pt idx="64">
                  <c:v>9.48</c:v>
                </c:pt>
                <c:pt idx="65">
                  <c:v>10.9</c:v>
                </c:pt>
                <c:pt idx="66">
                  <c:v>11.4</c:v>
                </c:pt>
                <c:pt idx="67">
                  <c:v>11.7</c:v>
                </c:pt>
                <c:pt idx="68">
                  <c:v>15.3</c:v>
                </c:pt>
                <c:pt idx="69">
                  <c:v>14.5</c:v>
                </c:pt>
                <c:pt idx="70">
                  <c:v>14.3</c:v>
                </c:pt>
                <c:pt idx="71">
                  <c:v>12.2</c:v>
                </c:pt>
                <c:pt idx="72">
                  <c:v>11.2</c:v>
                </c:pt>
                <c:pt idx="73">
                  <c:v>8.3000000000000007</c:v>
                </c:pt>
                <c:pt idx="74" formatCode="0.0">
                  <c:v>13.33333333</c:v>
                </c:pt>
                <c:pt idx="75" formatCode="0.0">
                  <c:v>11.553273430000001</c:v>
                </c:pt>
                <c:pt idx="76" formatCode="0.0">
                  <c:v>12.272727270000001</c:v>
                </c:pt>
                <c:pt idx="77" formatCode="0.0">
                  <c:v>10.71723001</c:v>
                </c:pt>
                <c:pt idx="78" formatCode="0.0">
                  <c:v>9.1628488130000001</c:v>
                </c:pt>
                <c:pt idx="79">
                  <c:v>14.2</c:v>
                </c:pt>
                <c:pt idx="80">
                  <c:v>14.9</c:v>
                </c:pt>
                <c:pt idx="81">
                  <c:v>14.9</c:v>
                </c:pt>
                <c:pt idx="82">
                  <c:v>13.6</c:v>
                </c:pt>
                <c:pt idx="83">
                  <c:v>9.4</c:v>
                </c:pt>
                <c:pt idx="84">
                  <c:v>9.9</c:v>
                </c:pt>
                <c:pt idx="85">
                  <c:v>10.199999999999999</c:v>
                </c:pt>
                <c:pt idx="86">
                  <c:v>10.4</c:v>
                </c:pt>
                <c:pt idx="87">
                  <c:v>9.4</c:v>
                </c:pt>
                <c:pt idx="88" formatCode="0.0">
                  <c:v>12.84875184</c:v>
                </c:pt>
                <c:pt idx="89" formatCode="0.0">
                  <c:v>13.326752219999999</c:v>
                </c:pt>
                <c:pt idx="90" formatCode="0.0">
                  <c:v>12.95465869</c:v>
                </c:pt>
                <c:pt idx="91" formatCode="0.0">
                  <c:v>12.820512819999999</c:v>
                </c:pt>
                <c:pt idx="92" formatCode="0.0">
                  <c:v>12.58992806</c:v>
                </c:pt>
                <c:pt idx="93" formatCode="0.0">
                  <c:v>13.114754100000001</c:v>
                </c:pt>
                <c:pt idx="94" formatCode="0.0">
                  <c:v>12.734347359999999</c:v>
                </c:pt>
                <c:pt idx="95" formatCode="0.0">
                  <c:v>13.651877130000001</c:v>
                </c:pt>
                <c:pt idx="96">
                  <c:v>11.65</c:v>
                </c:pt>
                <c:pt idx="97">
                  <c:v>7.89</c:v>
                </c:pt>
                <c:pt idx="98">
                  <c:v>15.1</c:v>
                </c:pt>
                <c:pt idx="99">
                  <c:v>14.3</c:v>
                </c:pt>
                <c:pt idx="100">
                  <c:v>14.3</c:v>
                </c:pt>
                <c:pt idx="101">
                  <c:v>14.8</c:v>
                </c:pt>
                <c:pt idx="102">
                  <c:v>15.4</c:v>
                </c:pt>
                <c:pt idx="103">
                  <c:v>13.5</c:v>
                </c:pt>
                <c:pt idx="104">
                  <c:v>13.4</c:v>
                </c:pt>
                <c:pt idx="105">
                  <c:v>12.6</c:v>
                </c:pt>
                <c:pt idx="106">
                  <c:v>11.2</c:v>
                </c:pt>
                <c:pt idx="107">
                  <c:v>11.2</c:v>
                </c:pt>
                <c:pt idx="108">
                  <c:v>11.8</c:v>
                </c:pt>
                <c:pt idx="109">
                  <c:v>11.3</c:v>
                </c:pt>
                <c:pt idx="110">
                  <c:v>11.6</c:v>
                </c:pt>
                <c:pt idx="111">
                  <c:v>11.7</c:v>
                </c:pt>
                <c:pt idx="112">
                  <c:v>12.1</c:v>
                </c:pt>
                <c:pt idx="113">
                  <c:v>11</c:v>
                </c:pt>
                <c:pt idx="114">
                  <c:v>11.9</c:v>
                </c:pt>
                <c:pt idx="115">
                  <c:v>12.6</c:v>
                </c:pt>
                <c:pt idx="116">
                  <c:v>12.5</c:v>
                </c:pt>
                <c:pt idx="117">
                  <c:v>13.48</c:v>
                </c:pt>
                <c:pt idx="118">
                  <c:v>13.14</c:v>
                </c:pt>
                <c:pt idx="119">
                  <c:v>13.51</c:v>
                </c:pt>
                <c:pt idx="120">
                  <c:v>11.3</c:v>
                </c:pt>
                <c:pt idx="121">
                  <c:v>12.1</c:v>
                </c:pt>
                <c:pt idx="122">
                  <c:v>13.45</c:v>
                </c:pt>
                <c:pt idx="123">
                  <c:v>11.56</c:v>
                </c:pt>
                <c:pt idx="124">
                  <c:v>9.73</c:v>
                </c:pt>
                <c:pt idx="125">
                  <c:v>9.6199999999999992</c:v>
                </c:pt>
                <c:pt idx="126">
                  <c:v>9.86</c:v>
                </c:pt>
                <c:pt idx="127">
                  <c:v>10.97</c:v>
                </c:pt>
                <c:pt idx="128">
                  <c:v>11.17</c:v>
                </c:pt>
                <c:pt idx="129">
                  <c:v>9.99</c:v>
                </c:pt>
                <c:pt idx="130">
                  <c:v>11.08</c:v>
                </c:pt>
                <c:pt idx="131">
                  <c:v>10.029999999999999</c:v>
                </c:pt>
                <c:pt idx="132">
                  <c:v>9.89</c:v>
                </c:pt>
                <c:pt idx="133">
                  <c:v>11.18</c:v>
                </c:pt>
                <c:pt idx="134">
                  <c:v>11.24</c:v>
                </c:pt>
                <c:pt idx="135">
                  <c:v>10.01</c:v>
                </c:pt>
                <c:pt idx="136">
                  <c:v>8.2100000000000009</c:v>
                </c:pt>
                <c:pt idx="137">
                  <c:v>9.24</c:v>
                </c:pt>
                <c:pt idx="138">
                  <c:v>8.7899999999999991</c:v>
                </c:pt>
                <c:pt idx="139">
                  <c:v>8.61</c:v>
                </c:pt>
                <c:pt idx="140">
                  <c:v>8.6999999999999993</c:v>
                </c:pt>
                <c:pt idx="141">
                  <c:v>8.42</c:v>
                </c:pt>
                <c:pt idx="142">
                  <c:v>8.6300000000000008</c:v>
                </c:pt>
                <c:pt idx="143">
                  <c:v>8.5500000000000007</c:v>
                </c:pt>
                <c:pt idx="144">
                  <c:v>8.4</c:v>
                </c:pt>
                <c:pt idx="145">
                  <c:v>9.09</c:v>
                </c:pt>
                <c:pt idx="146">
                  <c:v>7.89</c:v>
                </c:pt>
                <c:pt idx="147">
                  <c:v>8.08</c:v>
                </c:pt>
                <c:pt idx="148">
                  <c:v>8.84</c:v>
                </c:pt>
                <c:pt idx="149">
                  <c:v>8.94</c:v>
                </c:pt>
                <c:pt idx="150">
                  <c:v>8.25</c:v>
                </c:pt>
                <c:pt idx="151">
                  <c:v>8.52</c:v>
                </c:pt>
                <c:pt idx="152">
                  <c:v>9.27</c:v>
                </c:pt>
                <c:pt idx="153">
                  <c:v>8.56</c:v>
                </c:pt>
                <c:pt idx="154">
                  <c:v>8.7200000000000006</c:v>
                </c:pt>
                <c:pt idx="155">
                  <c:v>9.73</c:v>
                </c:pt>
                <c:pt idx="156">
                  <c:v>8.58</c:v>
                </c:pt>
                <c:pt idx="157">
                  <c:v>8.9</c:v>
                </c:pt>
                <c:pt idx="158">
                  <c:v>8.52</c:v>
                </c:pt>
                <c:pt idx="159">
                  <c:v>8.58</c:v>
                </c:pt>
                <c:pt idx="160">
                  <c:v>8.16</c:v>
                </c:pt>
                <c:pt idx="161">
                  <c:v>9</c:v>
                </c:pt>
                <c:pt idx="162">
                  <c:v>9.06</c:v>
                </c:pt>
                <c:pt idx="163">
                  <c:v>7.96</c:v>
                </c:pt>
                <c:pt idx="164">
                  <c:v>8.4</c:v>
                </c:pt>
                <c:pt idx="165">
                  <c:v>8.0500000000000007</c:v>
                </c:pt>
                <c:pt idx="166">
                  <c:v>8.67</c:v>
                </c:pt>
                <c:pt idx="167">
                  <c:v>8.0299999999999994</c:v>
                </c:pt>
                <c:pt idx="168">
                  <c:v>8.64</c:v>
                </c:pt>
                <c:pt idx="169">
                  <c:v>10.68</c:v>
                </c:pt>
                <c:pt idx="170">
                  <c:v>7.73</c:v>
                </c:pt>
                <c:pt idx="171">
                  <c:v>7.59</c:v>
                </c:pt>
                <c:pt idx="172">
                  <c:v>8.26</c:v>
                </c:pt>
                <c:pt idx="173">
                  <c:v>7.85</c:v>
                </c:pt>
                <c:pt idx="174">
                  <c:v>8.02</c:v>
                </c:pt>
                <c:pt idx="175">
                  <c:v>7.87</c:v>
                </c:pt>
                <c:pt idx="176">
                  <c:v>11.4</c:v>
                </c:pt>
                <c:pt idx="177">
                  <c:v>11.8</c:v>
                </c:pt>
                <c:pt idx="178">
                  <c:v>10.6</c:v>
                </c:pt>
                <c:pt idx="179">
                  <c:v>11.7</c:v>
                </c:pt>
                <c:pt idx="180">
                  <c:v>11.3</c:v>
                </c:pt>
                <c:pt idx="181">
                  <c:v>10.4</c:v>
                </c:pt>
                <c:pt idx="182">
                  <c:v>11.1</c:v>
                </c:pt>
                <c:pt idx="183">
                  <c:v>9.8000000000000007</c:v>
                </c:pt>
                <c:pt idx="184">
                  <c:v>12.1</c:v>
                </c:pt>
                <c:pt idx="185">
                  <c:v>12.1</c:v>
                </c:pt>
                <c:pt idx="186">
                  <c:v>11.8</c:v>
                </c:pt>
                <c:pt idx="187">
                  <c:v>11.8</c:v>
                </c:pt>
                <c:pt idx="188">
                  <c:v>11.1</c:v>
                </c:pt>
                <c:pt idx="189">
                  <c:v>11.4</c:v>
                </c:pt>
                <c:pt idx="190">
                  <c:v>11.1</c:v>
                </c:pt>
                <c:pt idx="191">
                  <c:v>13.1</c:v>
                </c:pt>
                <c:pt idx="192">
                  <c:v>11.8</c:v>
                </c:pt>
                <c:pt idx="193">
                  <c:v>11.3</c:v>
                </c:pt>
                <c:pt idx="194">
                  <c:v>11.78</c:v>
                </c:pt>
                <c:pt idx="195">
                  <c:v>10.54</c:v>
                </c:pt>
                <c:pt idx="196">
                  <c:v>9.48</c:v>
                </c:pt>
                <c:pt idx="197">
                  <c:v>10.58</c:v>
                </c:pt>
                <c:pt idx="198">
                  <c:v>13.8</c:v>
                </c:pt>
                <c:pt idx="199">
                  <c:v>10.09</c:v>
                </c:pt>
                <c:pt idx="200">
                  <c:v>8.8699999999999992</c:v>
                </c:pt>
                <c:pt idx="201">
                  <c:v>7.55</c:v>
                </c:pt>
                <c:pt idx="202">
                  <c:v>10.6</c:v>
                </c:pt>
                <c:pt idx="203">
                  <c:v>10.46</c:v>
                </c:pt>
                <c:pt idx="204">
                  <c:v>14.6</c:v>
                </c:pt>
                <c:pt idx="205">
                  <c:v>11.4</c:v>
                </c:pt>
                <c:pt idx="206">
                  <c:v>11.1</c:v>
                </c:pt>
                <c:pt idx="207">
                  <c:v>11.1</c:v>
                </c:pt>
                <c:pt idx="208">
                  <c:v>11.6</c:v>
                </c:pt>
                <c:pt idx="209">
                  <c:v>10.5</c:v>
                </c:pt>
                <c:pt idx="210">
                  <c:v>11.3</c:v>
                </c:pt>
                <c:pt idx="211">
                  <c:v>11.4</c:v>
                </c:pt>
                <c:pt idx="212">
                  <c:v>8.4</c:v>
                </c:pt>
                <c:pt idx="213">
                  <c:v>9.1999999999999993</c:v>
                </c:pt>
                <c:pt idx="214">
                  <c:v>10.199999999999999</c:v>
                </c:pt>
                <c:pt idx="215">
                  <c:v>8.6999999999999993</c:v>
                </c:pt>
                <c:pt idx="216">
                  <c:v>10.9</c:v>
                </c:pt>
                <c:pt idx="217">
                  <c:v>11.1</c:v>
                </c:pt>
                <c:pt idx="218">
                  <c:v>10.6</c:v>
                </c:pt>
                <c:pt idx="219">
                  <c:v>9.1</c:v>
                </c:pt>
                <c:pt idx="220">
                  <c:v>12.7</c:v>
                </c:pt>
                <c:pt idx="221">
                  <c:v>12.5</c:v>
                </c:pt>
                <c:pt idx="222">
                  <c:v>10.7</c:v>
                </c:pt>
                <c:pt idx="223">
                  <c:v>10.4</c:v>
                </c:pt>
                <c:pt idx="224">
                  <c:v>10.7</c:v>
                </c:pt>
                <c:pt idx="225">
                  <c:v>10.8</c:v>
                </c:pt>
                <c:pt idx="226">
                  <c:v>14.8</c:v>
                </c:pt>
                <c:pt idx="227">
                  <c:v>8.5</c:v>
                </c:pt>
                <c:pt idx="228">
                  <c:v>8.1999999999999993</c:v>
                </c:pt>
                <c:pt idx="229">
                  <c:v>11</c:v>
                </c:pt>
                <c:pt idx="230">
                  <c:v>10.4</c:v>
                </c:pt>
                <c:pt idx="231">
                  <c:v>9.1</c:v>
                </c:pt>
                <c:pt idx="232">
                  <c:v>7.7</c:v>
                </c:pt>
                <c:pt idx="233" formatCode="0.0">
                  <c:v>10.40253279</c:v>
                </c:pt>
                <c:pt idx="234" formatCode="0.0">
                  <c:v>12.422360250000001</c:v>
                </c:pt>
                <c:pt idx="235" formatCode="0.0">
                  <c:v>12.248468941382328</c:v>
                </c:pt>
                <c:pt idx="236" formatCode="0.0">
                  <c:v>13.224181360201511</c:v>
                </c:pt>
                <c:pt idx="237" formatCode="0.0">
                  <c:v>12.396694214876034</c:v>
                </c:pt>
                <c:pt idx="238" formatCode="0.0">
                  <c:v>13.390139987827146</c:v>
                </c:pt>
                <c:pt idx="239">
                  <c:v>11.21</c:v>
                </c:pt>
                <c:pt idx="240">
                  <c:v>12.11</c:v>
                </c:pt>
                <c:pt idx="241">
                  <c:v>11.1</c:v>
                </c:pt>
                <c:pt idx="242">
                  <c:v>11.1</c:v>
                </c:pt>
                <c:pt idx="243">
                  <c:v>11.6</c:v>
                </c:pt>
                <c:pt idx="244">
                  <c:v>10.7</c:v>
                </c:pt>
                <c:pt idx="245">
                  <c:v>11.4</c:v>
                </c:pt>
                <c:pt idx="246">
                  <c:v>13</c:v>
                </c:pt>
                <c:pt idx="247">
                  <c:v>14.4</c:v>
                </c:pt>
                <c:pt idx="248">
                  <c:v>9.9</c:v>
                </c:pt>
                <c:pt idx="249">
                  <c:v>9.1999999999999993</c:v>
                </c:pt>
                <c:pt idx="250">
                  <c:v>10.1</c:v>
                </c:pt>
                <c:pt idx="251" formatCode="0.0">
                  <c:v>12.4508519</c:v>
                </c:pt>
                <c:pt idx="252" formatCode="0.0">
                  <c:v>9.5759233930000001</c:v>
                </c:pt>
                <c:pt idx="253" formatCode="0.0">
                  <c:v>9.87890376</c:v>
                </c:pt>
                <c:pt idx="254" formatCode="0.0">
                  <c:v>10.35322777</c:v>
                </c:pt>
                <c:pt idx="255" formatCode="0.0">
                  <c:v>10.28806584</c:v>
                </c:pt>
              </c:numCache>
            </c:numRef>
          </c:xVal>
          <c:yVal>
            <c:numRef>
              <c:f>'data above, graphs below'!$H$2:$H$257</c:f>
              <c:numCache>
                <c:formatCode>General</c:formatCode>
                <c:ptCount val="256"/>
                <c:pt idx="0">
                  <c:v>7.2</c:v>
                </c:pt>
                <c:pt idx="1">
                  <c:v>7.7</c:v>
                </c:pt>
                <c:pt idx="2">
                  <c:v>7.6</c:v>
                </c:pt>
                <c:pt idx="3">
                  <c:v>7.2</c:v>
                </c:pt>
                <c:pt idx="4">
                  <c:v>7.4</c:v>
                </c:pt>
                <c:pt idx="5">
                  <c:v>7.2</c:v>
                </c:pt>
                <c:pt idx="8">
                  <c:v>7.4</c:v>
                </c:pt>
                <c:pt idx="9">
                  <c:v>7.2</c:v>
                </c:pt>
                <c:pt idx="10">
                  <c:v>7.4</c:v>
                </c:pt>
                <c:pt idx="11">
                  <c:v>7.4</c:v>
                </c:pt>
                <c:pt idx="12">
                  <c:v>7.3</c:v>
                </c:pt>
                <c:pt idx="13">
                  <c:v>7.4</c:v>
                </c:pt>
                <c:pt idx="14">
                  <c:v>6.7</c:v>
                </c:pt>
                <c:pt idx="15">
                  <c:v>7.8</c:v>
                </c:pt>
                <c:pt idx="17">
                  <c:v>7</c:v>
                </c:pt>
                <c:pt idx="18">
                  <c:v>5.9</c:v>
                </c:pt>
                <c:pt idx="19">
                  <c:v>7.9</c:v>
                </c:pt>
                <c:pt idx="20">
                  <c:v>7.6</c:v>
                </c:pt>
                <c:pt idx="21">
                  <c:v>7.1</c:v>
                </c:pt>
                <c:pt idx="22">
                  <c:v>8.1999999999999993</c:v>
                </c:pt>
                <c:pt idx="23">
                  <c:v>7.8</c:v>
                </c:pt>
                <c:pt idx="24">
                  <c:v>6.8</c:v>
                </c:pt>
                <c:pt idx="25">
                  <c:v>8</c:v>
                </c:pt>
                <c:pt idx="26">
                  <c:v>7.1</c:v>
                </c:pt>
                <c:pt idx="27">
                  <c:v>6.7</c:v>
                </c:pt>
                <c:pt idx="28">
                  <c:v>6.3</c:v>
                </c:pt>
                <c:pt idx="29">
                  <c:v>6.9</c:v>
                </c:pt>
                <c:pt idx="30">
                  <c:v>7.2</c:v>
                </c:pt>
                <c:pt idx="31">
                  <c:v>7.2</c:v>
                </c:pt>
                <c:pt idx="32">
                  <c:v>6.9</c:v>
                </c:pt>
                <c:pt idx="33">
                  <c:v>8.3000000000000007</c:v>
                </c:pt>
                <c:pt idx="34">
                  <c:v>7.5</c:v>
                </c:pt>
                <c:pt idx="35">
                  <c:v>6.6</c:v>
                </c:pt>
                <c:pt idx="36">
                  <c:v>5.8</c:v>
                </c:pt>
                <c:pt idx="37">
                  <c:v>6.5</c:v>
                </c:pt>
                <c:pt idx="38">
                  <c:v>6.8</c:v>
                </c:pt>
                <c:pt idx="39">
                  <c:v>5.2</c:v>
                </c:pt>
                <c:pt idx="40">
                  <c:v>7.2</c:v>
                </c:pt>
                <c:pt idx="41">
                  <c:v>7.2</c:v>
                </c:pt>
                <c:pt idx="42">
                  <c:v>7.8</c:v>
                </c:pt>
                <c:pt idx="43">
                  <c:v>5.2</c:v>
                </c:pt>
                <c:pt idx="44">
                  <c:v>5.4</c:v>
                </c:pt>
                <c:pt idx="45">
                  <c:v>5.4</c:v>
                </c:pt>
                <c:pt idx="46">
                  <c:v>7.3</c:v>
                </c:pt>
                <c:pt idx="47">
                  <c:v>7.6</c:v>
                </c:pt>
                <c:pt idx="48">
                  <c:v>6.9</c:v>
                </c:pt>
                <c:pt idx="49">
                  <c:v>7.1</c:v>
                </c:pt>
                <c:pt idx="50">
                  <c:v>6.8</c:v>
                </c:pt>
                <c:pt idx="51">
                  <c:v>7</c:v>
                </c:pt>
                <c:pt idx="52">
                  <c:v>7.1</c:v>
                </c:pt>
                <c:pt idx="53">
                  <c:v>7.3</c:v>
                </c:pt>
                <c:pt idx="54">
                  <c:v>6.6</c:v>
                </c:pt>
                <c:pt idx="55">
                  <c:v>7.3</c:v>
                </c:pt>
                <c:pt idx="56">
                  <c:v>6.5</c:v>
                </c:pt>
                <c:pt idx="57">
                  <c:v>6.3440000000000003</c:v>
                </c:pt>
                <c:pt idx="58">
                  <c:v>6.351</c:v>
                </c:pt>
                <c:pt idx="59">
                  <c:v>6.3220000000000001</c:v>
                </c:pt>
                <c:pt idx="60">
                  <c:v>6.91</c:v>
                </c:pt>
                <c:pt idx="61">
                  <c:v>6.33</c:v>
                </c:pt>
                <c:pt idx="62">
                  <c:v>6.01</c:v>
                </c:pt>
                <c:pt idx="63">
                  <c:v>7.76</c:v>
                </c:pt>
                <c:pt idx="64">
                  <c:v>5.47</c:v>
                </c:pt>
                <c:pt idx="65">
                  <c:v>5.8049999999999997</c:v>
                </c:pt>
                <c:pt idx="66">
                  <c:v>5.5069999999999997</c:v>
                </c:pt>
                <c:pt idx="67">
                  <c:v>6.0549999999999997</c:v>
                </c:pt>
                <c:pt idx="68">
                  <c:v>7.6059999999999999</c:v>
                </c:pt>
                <c:pt idx="69">
                  <c:v>7.1</c:v>
                </c:pt>
                <c:pt idx="70">
                  <c:v>7.2</c:v>
                </c:pt>
                <c:pt idx="71">
                  <c:v>6.8</c:v>
                </c:pt>
                <c:pt idx="72">
                  <c:v>6.1109999999999998</c:v>
                </c:pt>
                <c:pt idx="73">
                  <c:v>4.6749999999999998</c:v>
                </c:pt>
                <c:pt idx="74">
                  <c:v>6.5060000000000002</c:v>
                </c:pt>
                <c:pt idx="75">
                  <c:v>5.7489999999999997</c:v>
                </c:pt>
                <c:pt idx="76">
                  <c:v>6.867</c:v>
                </c:pt>
                <c:pt idx="77">
                  <c:v>5.6970000000000001</c:v>
                </c:pt>
                <c:pt idx="78">
                  <c:v>5.8630000000000004</c:v>
                </c:pt>
                <c:pt idx="79">
                  <c:v>6.96</c:v>
                </c:pt>
                <c:pt idx="80">
                  <c:v>7.5960000000000001</c:v>
                </c:pt>
                <c:pt idx="81">
                  <c:v>7.4</c:v>
                </c:pt>
                <c:pt idx="82">
                  <c:v>7.069</c:v>
                </c:pt>
                <c:pt idx="83">
                  <c:v>5.32</c:v>
                </c:pt>
                <c:pt idx="84">
                  <c:v>5.4349999999999996</c:v>
                </c:pt>
                <c:pt idx="85">
                  <c:v>5.5110000000000001</c:v>
                </c:pt>
                <c:pt idx="86">
                  <c:v>5.1120000000000001</c:v>
                </c:pt>
                <c:pt idx="87">
                  <c:v>5.03</c:v>
                </c:pt>
                <c:pt idx="88">
                  <c:v>6.7220000000000004</c:v>
                </c:pt>
                <c:pt idx="89">
                  <c:v>6.7130000000000001</c:v>
                </c:pt>
                <c:pt idx="90">
                  <c:v>6.593</c:v>
                </c:pt>
                <c:pt idx="91">
                  <c:v>6.2469999999999999</c:v>
                </c:pt>
                <c:pt idx="92">
                  <c:v>6.375</c:v>
                </c:pt>
                <c:pt idx="93">
                  <c:v>6.9880000000000004</c:v>
                </c:pt>
                <c:pt idx="94">
                  <c:v>6.6929999999999996</c:v>
                </c:pt>
                <c:pt idx="95">
                  <c:v>7.0369999999999999</c:v>
                </c:pt>
                <c:pt idx="96">
                  <c:v>6.2</c:v>
                </c:pt>
                <c:pt idx="97">
                  <c:v>5.05</c:v>
                </c:pt>
                <c:pt idx="98">
                  <c:v>7.94</c:v>
                </c:pt>
                <c:pt idx="99">
                  <c:v>7.41</c:v>
                </c:pt>
                <c:pt idx="100">
                  <c:v>7.38</c:v>
                </c:pt>
                <c:pt idx="101">
                  <c:v>6.98</c:v>
                </c:pt>
                <c:pt idx="102">
                  <c:v>7.57</c:v>
                </c:pt>
                <c:pt idx="103">
                  <c:v>7.4</c:v>
                </c:pt>
                <c:pt idx="104">
                  <c:v>6.71</c:v>
                </c:pt>
                <c:pt idx="105">
                  <c:v>6.2</c:v>
                </c:pt>
                <c:pt idx="106">
                  <c:v>5.51</c:v>
                </c:pt>
                <c:pt idx="107">
                  <c:v>5.77</c:v>
                </c:pt>
                <c:pt idx="108">
                  <c:v>5.34</c:v>
                </c:pt>
                <c:pt idx="109">
                  <c:v>5.83</c:v>
                </c:pt>
                <c:pt idx="110">
                  <c:v>5.68</c:v>
                </c:pt>
                <c:pt idx="111">
                  <c:v>5.68</c:v>
                </c:pt>
                <c:pt idx="112">
                  <c:v>5.69</c:v>
                </c:pt>
                <c:pt idx="113">
                  <c:v>5.62</c:v>
                </c:pt>
                <c:pt idx="114">
                  <c:v>5.86</c:v>
                </c:pt>
                <c:pt idx="115">
                  <c:v>6.46</c:v>
                </c:pt>
                <c:pt idx="116">
                  <c:v>6.12</c:v>
                </c:pt>
                <c:pt idx="117">
                  <c:v>7.11</c:v>
                </c:pt>
                <c:pt idx="118">
                  <c:v>6.67</c:v>
                </c:pt>
                <c:pt idx="119">
                  <c:v>7.21</c:v>
                </c:pt>
                <c:pt idx="120">
                  <c:v>6.07</c:v>
                </c:pt>
                <c:pt idx="121">
                  <c:v>6.8</c:v>
                </c:pt>
                <c:pt idx="122">
                  <c:v>7</c:v>
                </c:pt>
                <c:pt idx="123">
                  <c:v>5.57</c:v>
                </c:pt>
                <c:pt idx="124">
                  <c:v>5.4</c:v>
                </c:pt>
                <c:pt idx="125">
                  <c:v>5.4</c:v>
                </c:pt>
                <c:pt idx="126">
                  <c:v>5.48</c:v>
                </c:pt>
                <c:pt idx="127">
                  <c:v>5.96</c:v>
                </c:pt>
                <c:pt idx="128">
                  <c:v>5.65</c:v>
                </c:pt>
                <c:pt idx="129">
                  <c:v>5.32</c:v>
                </c:pt>
                <c:pt idx="130">
                  <c:v>5.64</c:v>
                </c:pt>
                <c:pt idx="131">
                  <c:v>5.33</c:v>
                </c:pt>
                <c:pt idx="132">
                  <c:v>4.96</c:v>
                </c:pt>
                <c:pt idx="133">
                  <c:v>5.58</c:v>
                </c:pt>
                <c:pt idx="134">
                  <c:v>5.54</c:v>
                </c:pt>
                <c:pt idx="135">
                  <c:v>5.4</c:v>
                </c:pt>
                <c:pt idx="136">
                  <c:v>5.28</c:v>
                </c:pt>
                <c:pt idx="137">
                  <c:v>5.43</c:v>
                </c:pt>
                <c:pt idx="138">
                  <c:v>4.96</c:v>
                </c:pt>
                <c:pt idx="139">
                  <c:v>5.0999999999999996</c:v>
                </c:pt>
                <c:pt idx="140">
                  <c:v>5.05</c:v>
                </c:pt>
                <c:pt idx="141">
                  <c:v>4.7300000000000004</c:v>
                </c:pt>
                <c:pt idx="142">
                  <c:v>4.87</c:v>
                </c:pt>
                <c:pt idx="143">
                  <c:v>4.99</c:v>
                </c:pt>
                <c:pt idx="144">
                  <c:v>4.96</c:v>
                </c:pt>
                <c:pt idx="145">
                  <c:v>4.7</c:v>
                </c:pt>
                <c:pt idx="146">
                  <c:v>4.9000000000000004</c:v>
                </c:pt>
                <c:pt idx="147">
                  <c:v>5.25</c:v>
                </c:pt>
                <c:pt idx="148">
                  <c:v>4.67</c:v>
                </c:pt>
                <c:pt idx="149">
                  <c:v>4.87</c:v>
                </c:pt>
                <c:pt idx="150">
                  <c:v>4.5999999999999996</c:v>
                </c:pt>
                <c:pt idx="151">
                  <c:v>4.41</c:v>
                </c:pt>
                <c:pt idx="152">
                  <c:v>4.87</c:v>
                </c:pt>
                <c:pt idx="153">
                  <c:v>4.84</c:v>
                </c:pt>
                <c:pt idx="154">
                  <c:v>4.93</c:v>
                </c:pt>
                <c:pt idx="155">
                  <c:v>4.99</c:v>
                </c:pt>
                <c:pt idx="156">
                  <c:v>5</c:v>
                </c:pt>
                <c:pt idx="157">
                  <c:v>5.46</c:v>
                </c:pt>
                <c:pt idx="158">
                  <c:v>4.99</c:v>
                </c:pt>
                <c:pt idx="159">
                  <c:v>4.96</c:v>
                </c:pt>
                <c:pt idx="160">
                  <c:v>4.95</c:v>
                </c:pt>
                <c:pt idx="161">
                  <c:v>4.8099999999999996</c:v>
                </c:pt>
                <c:pt idx="162">
                  <c:v>4.8099999999999996</c:v>
                </c:pt>
                <c:pt idx="163">
                  <c:v>4.87</c:v>
                </c:pt>
                <c:pt idx="164">
                  <c:v>4.67</c:v>
                </c:pt>
                <c:pt idx="165">
                  <c:v>4.55</c:v>
                </c:pt>
                <c:pt idx="166">
                  <c:v>5.6</c:v>
                </c:pt>
                <c:pt idx="167">
                  <c:v>5.04</c:v>
                </c:pt>
                <c:pt idx="168">
                  <c:v>4.8899999999999997</c:v>
                </c:pt>
                <c:pt idx="169">
                  <c:v>5.37</c:v>
                </c:pt>
                <c:pt idx="170">
                  <c:v>5.0199999999999996</c:v>
                </c:pt>
                <c:pt idx="171">
                  <c:v>4.9000000000000004</c:v>
                </c:pt>
                <c:pt idx="172">
                  <c:v>4.8099999999999996</c:v>
                </c:pt>
                <c:pt idx="173">
                  <c:v>4.9000000000000004</c:v>
                </c:pt>
                <c:pt idx="174">
                  <c:v>5.75</c:v>
                </c:pt>
                <c:pt idx="175">
                  <c:v>4.99</c:v>
                </c:pt>
                <c:pt idx="176">
                  <c:v>5.45</c:v>
                </c:pt>
                <c:pt idx="177">
                  <c:v>5.54</c:v>
                </c:pt>
                <c:pt idx="178">
                  <c:v>5.56</c:v>
                </c:pt>
                <c:pt idx="179">
                  <c:v>6.05</c:v>
                </c:pt>
                <c:pt idx="180">
                  <c:v>6.67</c:v>
                </c:pt>
                <c:pt idx="181">
                  <c:v>6.38</c:v>
                </c:pt>
                <c:pt idx="182">
                  <c:v>5.1660000000000004</c:v>
                </c:pt>
                <c:pt idx="183">
                  <c:v>5.37</c:v>
                </c:pt>
                <c:pt idx="184">
                  <c:v>6.1630000000000003</c:v>
                </c:pt>
                <c:pt idx="185">
                  <c:v>6.375</c:v>
                </c:pt>
                <c:pt idx="186">
                  <c:v>6.0720000000000001</c:v>
                </c:pt>
                <c:pt idx="187">
                  <c:v>6.1139999999999999</c:v>
                </c:pt>
                <c:pt idx="188">
                  <c:v>5.9210000000000003</c:v>
                </c:pt>
                <c:pt idx="189">
                  <c:v>5.9539999999999997</c:v>
                </c:pt>
                <c:pt idx="190">
                  <c:v>5.6130000000000004</c:v>
                </c:pt>
                <c:pt idx="191">
                  <c:v>6.17</c:v>
                </c:pt>
                <c:pt idx="192">
                  <c:v>6.24</c:v>
                </c:pt>
                <c:pt idx="193">
                  <c:v>5.83</c:v>
                </c:pt>
                <c:pt idx="194">
                  <c:v>5.83</c:v>
                </c:pt>
                <c:pt idx="195">
                  <c:v>5.05</c:v>
                </c:pt>
                <c:pt idx="196">
                  <c:v>5.19</c:v>
                </c:pt>
                <c:pt idx="197">
                  <c:v>5.43</c:v>
                </c:pt>
                <c:pt idx="198">
                  <c:v>7.2350000000000003</c:v>
                </c:pt>
                <c:pt idx="199">
                  <c:v>5.5</c:v>
                </c:pt>
                <c:pt idx="200">
                  <c:v>5.7</c:v>
                </c:pt>
                <c:pt idx="201">
                  <c:v>4.67</c:v>
                </c:pt>
                <c:pt idx="202">
                  <c:v>5.27</c:v>
                </c:pt>
                <c:pt idx="203">
                  <c:v>5.75</c:v>
                </c:pt>
                <c:pt idx="204">
                  <c:v>6.859</c:v>
                </c:pt>
                <c:pt idx="205">
                  <c:v>5.96</c:v>
                </c:pt>
                <c:pt idx="206">
                  <c:v>5.8</c:v>
                </c:pt>
                <c:pt idx="207">
                  <c:v>5.8</c:v>
                </c:pt>
                <c:pt idx="208">
                  <c:v>6</c:v>
                </c:pt>
                <c:pt idx="209">
                  <c:v>5.9</c:v>
                </c:pt>
                <c:pt idx="210">
                  <c:v>6</c:v>
                </c:pt>
                <c:pt idx="211">
                  <c:v>6</c:v>
                </c:pt>
                <c:pt idx="212">
                  <c:v>4.95</c:v>
                </c:pt>
                <c:pt idx="213">
                  <c:v>5.14</c:v>
                </c:pt>
                <c:pt idx="214">
                  <c:v>5.62</c:v>
                </c:pt>
                <c:pt idx="215">
                  <c:v>4.88</c:v>
                </c:pt>
                <c:pt idx="216">
                  <c:v>5.92</c:v>
                </c:pt>
                <c:pt idx="217">
                  <c:v>6.38</c:v>
                </c:pt>
                <c:pt idx="218">
                  <c:v>6.1</c:v>
                </c:pt>
                <c:pt idx="219">
                  <c:v>5.24</c:v>
                </c:pt>
                <c:pt idx="220">
                  <c:v>6.81</c:v>
                </c:pt>
                <c:pt idx="221">
                  <c:v>6.76</c:v>
                </c:pt>
                <c:pt idx="222">
                  <c:v>4.8310000000000004</c:v>
                </c:pt>
                <c:pt idx="223">
                  <c:v>5.1440000000000001</c:v>
                </c:pt>
                <c:pt idx="224">
                  <c:v>5.5209999999999999</c:v>
                </c:pt>
                <c:pt idx="225">
                  <c:v>5.2969999999999997</c:v>
                </c:pt>
                <c:pt idx="226">
                  <c:v>7.6479999999999997</c:v>
                </c:pt>
                <c:pt idx="227">
                  <c:v>5.1239999999999997</c:v>
                </c:pt>
                <c:pt idx="228">
                  <c:v>5.1150000000000002</c:v>
                </c:pt>
                <c:pt idx="229">
                  <c:v>5.9980000000000002</c:v>
                </c:pt>
                <c:pt idx="230">
                  <c:v>5.7960000000000003</c:v>
                </c:pt>
                <c:pt idx="231">
                  <c:v>5.1379999999999999</c:v>
                </c:pt>
                <c:pt idx="232">
                  <c:v>4.8630000000000004</c:v>
                </c:pt>
                <c:pt idx="233">
                  <c:v>5.6989999999999998</c:v>
                </c:pt>
                <c:pt idx="234">
                  <c:v>6.4850000000000003</c:v>
                </c:pt>
                <c:pt idx="235">
                  <c:v>6.1790000000000003</c:v>
                </c:pt>
                <c:pt idx="236">
                  <c:v>5.8010000000000002</c:v>
                </c:pt>
                <c:pt idx="237">
                  <c:v>6.3639999999999999</c:v>
                </c:pt>
                <c:pt idx="238">
                  <c:v>6.1189999999999998</c:v>
                </c:pt>
                <c:pt idx="239">
                  <c:v>6.24</c:v>
                </c:pt>
                <c:pt idx="240">
                  <c:v>6.36</c:v>
                </c:pt>
                <c:pt idx="241">
                  <c:v>5.8</c:v>
                </c:pt>
                <c:pt idx="242">
                  <c:v>5.8</c:v>
                </c:pt>
                <c:pt idx="243">
                  <c:v>6</c:v>
                </c:pt>
                <c:pt idx="244">
                  <c:v>5.9</c:v>
                </c:pt>
                <c:pt idx="245">
                  <c:v>5.95</c:v>
                </c:pt>
                <c:pt idx="246">
                  <c:v>7.101</c:v>
                </c:pt>
                <c:pt idx="247">
                  <c:v>7.5339999999999998</c:v>
                </c:pt>
                <c:pt idx="248">
                  <c:v>5.0030000000000001</c:v>
                </c:pt>
                <c:pt idx="249">
                  <c:v>4.8739999999999997</c:v>
                </c:pt>
                <c:pt idx="250">
                  <c:v>5.7990000000000004</c:v>
                </c:pt>
                <c:pt idx="251">
                  <c:v>6.4870000000000001</c:v>
                </c:pt>
                <c:pt idx="252">
                  <c:v>5.4889999999999999</c:v>
                </c:pt>
                <c:pt idx="253">
                  <c:v>5.3920000000000003</c:v>
                </c:pt>
                <c:pt idx="254">
                  <c:v>5.8550000000000004</c:v>
                </c:pt>
                <c:pt idx="255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42368"/>
        <c:axId val="42849024"/>
      </c:scatterChart>
      <c:valAx>
        <c:axId val="42842368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49024"/>
        <c:crosses val="autoZero"/>
        <c:crossBetween val="midCat"/>
      </c:valAx>
      <c:valAx>
        <c:axId val="42849024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42368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32E-3"/>
                  <c:y val="0.5134142607174100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below'!$F$59:$F$257</c:f>
              <c:numCache>
                <c:formatCode>General</c:formatCode>
                <c:ptCount val="199"/>
                <c:pt idx="0">
                  <c:v>22</c:v>
                </c:pt>
                <c:pt idx="1">
                  <c:v>22.1</c:v>
                </c:pt>
                <c:pt idx="2">
                  <c:v>22.2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27</c:v>
                </c:pt>
                <c:pt idx="7">
                  <c:v>19.75</c:v>
                </c:pt>
                <c:pt idx="9">
                  <c:v>21.5</c:v>
                </c:pt>
                <c:pt idx="10">
                  <c:v>20.75</c:v>
                </c:pt>
                <c:pt idx="11">
                  <c:v>25</c:v>
                </c:pt>
                <c:pt idx="12">
                  <c:v>22.5</c:v>
                </c:pt>
                <c:pt idx="13">
                  <c:v>22.5</c:v>
                </c:pt>
                <c:pt idx="14">
                  <c:v>22.5</c:v>
                </c:pt>
                <c:pt idx="15">
                  <c:v>21</c:v>
                </c:pt>
                <c:pt idx="16">
                  <c:v>16</c:v>
                </c:pt>
                <c:pt idx="18">
                  <c:v>22.5</c:v>
                </c:pt>
                <c:pt idx="19">
                  <c:v>22.5</c:v>
                </c:pt>
                <c:pt idx="20">
                  <c:v>16.3</c:v>
                </c:pt>
                <c:pt idx="21">
                  <c:v>20.6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18</c:v>
                </c:pt>
                <c:pt idx="41">
                  <c:v>27.5</c:v>
                </c:pt>
                <c:pt idx="42">
                  <c:v>27.5</c:v>
                </c:pt>
                <c:pt idx="43">
                  <c:v>27.5</c:v>
                </c:pt>
                <c:pt idx="44">
                  <c:v>27.5</c:v>
                </c:pt>
                <c:pt idx="45">
                  <c:v>27.5</c:v>
                </c:pt>
                <c:pt idx="46">
                  <c:v>27</c:v>
                </c:pt>
                <c:pt idx="47">
                  <c:v>22.5</c:v>
                </c:pt>
                <c:pt idx="48">
                  <c:v>22.5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23.5</c:v>
                </c:pt>
                <c:pt idx="59">
                  <c:v>23.5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21</c:v>
                </c:pt>
                <c:pt idx="64">
                  <c:v>21</c:v>
                </c:pt>
                <c:pt idx="65">
                  <c:v>23.5</c:v>
                </c:pt>
                <c:pt idx="66">
                  <c:v>20.25</c:v>
                </c:pt>
                <c:pt idx="67">
                  <c:v>18.5</c:v>
                </c:pt>
                <c:pt idx="68">
                  <c:v>18.5</c:v>
                </c:pt>
                <c:pt idx="69">
                  <c:v>18.5</c:v>
                </c:pt>
                <c:pt idx="70">
                  <c:v>18.5</c:v>
                </c:pt>
                <c:pt idx="71">
                  <c:v>18.5</c:v>
                </c:pt>
                <c:pt idx="72">
                  <c:v>18.5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17.5</c:v>
                </c:pt>
                <c:pt idx="77">
                  <c:v>17.5</c:v>
                </c:pt>
                <c:pt idx="78">
                  <c:v>17.5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16</c:v>
                </c:pt>
                <c:pt idx="99">
                  <c:v>14.5</c:v>
                </c:pt>
                <c:pt idx="100">
                  <c:v>14.5</c:v>
                </c:pt>
                <c:pt idx="101">
                  <c:v>14.5</c:v>
                </c:pt>
                <c:pt idx="102">
                  <c:v>14.5</c:v>
                </c:pt>
                <c:pt idx="103">
                  <c:v>14.5</c:v>
                </c:pt>
                <c:pt idx="104">
                  <c:v>14.5</c:v>
                </c:pt>
                <c:pt idx="105">
                  <c:v>14.5</c:v>
                </c:pt>
                <c:pt idx="106">
                  <c:v>14.5</c:v>
                </c:pt>
                <c:pt idx="107">
                  <c:v>14.5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20</c:v>
                </c:pt>
                <c:pt idx="113">
                  <c:v>13.5</c:v>
                </c:pt>
                <c:pt idx="114">
                  <c:v>13.5</c:v>
                </c:pt>
                <c:pt idx="115">
                  <c:v>13.5</c:v>
                </c:pt>
                <c:pt idx="116">
                  <c:v>13.5</c:v>
                </c:pt>
                <c:pt idx="117">
                  <c:v>13.5</c:v>
                </c:pt>
                <c:pt idx="118">
                  <c:v>13.5</c:v>
                </c:pt>
                <c:pt idx="119">
                  <c:v>21</c:v>
                </c:pt>
                <c:pt idx="120">
                  <c:v>21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18.5</c:v>
                </c:pt>
                <c:pt idx="126">
                  <c:v>18.5</c:v>
                </c:pt>
                <c:pt idx="127">
                  <c:v>21.5</c:v>
                </c:pt>
                <c:pt idx="128">
                  <c:v>21.5</c:v>
                </c:pt>
                <c:pt idx="129">
                  <c:v>21.5</c:v>
                </c:pt>
                <c:pt idx="130">
                  <c:v>20.75</c:v>
                </c:pt>
                <c:pt idx="131">
                  <c:v>20.75</c:v>
                </c:pt>
                <c:pt idx="132">
                  <c:v>20.75</c:v>
                </c:pt>
                <c:pt idx="133">
                  <c:v>20.75</c:v>
                </c:pt>
                <c:pt idx="134">
                  <c:v>25</c:v>
                </c:pt>
                <c:pt idx="135">
                  <c:v>22</c:v>
                </c:pt>
                <c:pt idx="136">
                  <c:v>20</c:v>
                </c:pt>
                <c:pt idx="137">
                  <c:v>22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25</c:v>
                </c:pt>
                <c:pt idx="142">
                  <c:v>18.75</c:v>
                </c:pt>
                <c:pt idx="143">
                  <c:v>18.75</c:v>
                </c:pt>
                <c:pt idx="144">
                  <c:v>14</c:v>
                </c:pt>
                <c:pt idx="145">
                  <c:v>21.5</c:v>
                </c:pt>
                <c:pt idx="146">
                  <c:v>19</c:v>
                </c:pt>
                <c:pt idx="147">
                  <c:v>25</c:v>
                </c:pt>
                <c:pt idx="148">
                  <c:v>21.5</c:v>
                </c:pt>
                <c:pt idx="149">
                  <c:v>21.5</c:v>
                </c:pt>
                <c:pt idx="150">
                  <c:v>21.5</c:v>
                </c:pt>
                <c:pt idx="151">
                  <c:v>21.5</c:v>
                </c:pt>
                <c:pt idx="152">
                  <c:v>21.5</c:v>
                </c:pt>
                <c:pt idx="153">
                  <c:v>21.5</c:v>
                </c:pt>
                <c:pt idx="154">
                  <c:v>21.5</c:v>
                </c:pt>
                <c:pt idx="155">
                  <c:v>15.5</c:v>
                </c:pt>
                <c:pt idx="156">
                  <c:v>17.5</c:v>
                </c:pt>
                <c:pt idx="157">
                  <c:v>20.5</c:v>
                </c:pt>
                <c:pt idx="158">
                  <c:v>16.5</c:v>
                </c:pt>
                <c:pt idx="159">
                  <c:v>22</c:v>
                </c:pt>
                <c:pt idx="160">
                  <c:v>23.5</c:v>
                </c:pt>
                <c:pt idx="161">
                  <c:v>21.5</c:v>
                </c:pt>
                <c:pt idx="162">
                  <c:v>18.5</c:v>
                </c:pt>
                <c:pt idx="163">
                  <c:v>25.5</c:v>
                </c:pt>
                <c:pt idx="164">
                  <c:v>25.5</c:v>
                </c:pt>
                <c:pt idx="165">
                  <c:v>19.5</c:v>
                </c:pt>
                <c:pt idx="166">
                  <c:v>19.5</c:v>
                </c:pt>
                <c:pt idx="167">
                  <c:v>20</c:v>
                </c:pt>
                <c:pt idx="168">
                  <c:v>20</c:v>
                </c:pt>
                <c:pt idx="169">
                  <c:v>27.5</c:v>
                </c:pt>
                <c:pt idx="170">
                  <c:v>15</c:v>
                </c:pt>
                <c:pt idx="171">
                  <c:v>15</c:v>
                </c:pt>
                <c:pt idx="172">
                  <c:v>21</c:v>
                </c:pt>
                <c:pt idx="173">
                  <c:v>20</c:v>
                </c:pt>
                <c:pt idx="174">
                  <c:v>19</c:v>
                </c:pt>
                <c:pt idx="175">
                  <c:v>16</c:v>
                </c:pt>
                <c:pt idx="176">
                  <c:v>20.3</c:v>
                </c:pt>
                <c:pt idx="177">
                  <c:v>23.2</c:v>
                </c:pt>
                <c:pt idx="178">
                  <c:v>21.9</c:v>
                </c:pt>
                <c:pt idx="179">
                  <c:v>22.5</c:v>
                </c:pt>
                <c:pt idx="180">
                  <c:v>21.7</c:v>
                </c:pt>
                <c:pt idx="181">
                  <c:v>22.3</c:v>
                </c:pt>
                <c:pt idx="182">
                  <c:v>22.5</c:v>
                </c:pt>
                <c:pt idx="183">
                  <c:v>22</c:v>
                </c:pt>
                <c:pt idx="184">
                  <c:v>21.5</c:v>
                </c:pt>
                <c:pt idx="185">
                  <c:v>21.5</c:v>
                </c:pt>
                <c:pt idx="186">
                  <c:v>21.5</c:v>
                </c:pt>
                <c:pt idx="187">
                  <c:v>21.5</c:v>
                </c:pt>
                <c:pt idx="188">
                  <c:v>21.5</c:v>
                </c:pt>
                <c:pt idx="189">
                  <c:v>27.5</c:v>
                </c:pt>
                <c:pt idx="190">
                  <c:v>27.5</c:v>
                </c:pt>
                <c:pt idx="191">
                  <c:v>17.5</c:v>
                </c:pt>
                <c:pt idx="192">
                  <c:v>17.5</c:v>
                </c:pt>
                <c:pt idx="193">
                  <c:v>20</c:v>
                </c:pt>
                <c:pt idx="194">
                  <c:v>23.2</c:v>
                </c:pt>
                <c:pt idx="195">
                  <c:v>20.100000000000001</c:v>
                </c:pt>
                <c:pt idx="196">
                  <c:v>20.100000000000001</c:v>
                </c:pt>
                <c:pt idx="197">
                  <c:v>20.100000000000001</c:v>
                </c:pt>
                <c:pt idx="198">
                  <c:v>20.100000000000001</c:v>
                </c:pt>
              </c:numCache>
            </c:numRef>
          </c:xVal>
          <c:yVal>
            <c:numRef>
              <c:f>'data above, graphs below'!$G$59:$G$257</c:f>
              <c:numCache>
                <c:formatCode>0.0</c:formatCode>
                <c:ptCount val="199"/>
                <c:pt idx="0">
                  <c:v>10.291595197255575</c:v>
                </c:pt>
                <c:pt idx="1">
                  <c:v>10.197144799456151</c:v>
                </c:pt>
                <c:pt idx="2">
                  <c:v>10.051781906792568</c:v>
                </c:pt>
                <c:pt idx="3" formatCode="General">
                  <c:v>11.24</c:v>
                </c:pt>
                <c:pt idx="4" formatCode="General">
                  <c:v>11.67</c:v>
                </c:pt>
                <c:pt idx="5" formatCode="General">
                  <c:v>9.1300000000000008</c:v>
                </c:pt>
                <c:pt idx="6" formatCode="General">
                  <c:v>14.5</c:v>
                </c:pt>
                <c:pt idx="7" formatCode="General">
                  <c:v>9.48</c:v>
                </c:pt>
                <c:pt idx="8" formatCode="General">
                  <c:v>10.9</c:v>
                </c:pt>
                <c:pt idx="9" formatCode="General">
                  <c:v>11.4</c:v>
                </c:pt>
                <c:pt idx="10" formatCode="General">
                  <c:v>11.7</c:v>
                </c:pt>
                <c:pt idx="11" formatCode="General">
                  <c:v>15.3</c:v>
                </c:pt>
                <c:pt idx="12" formatCode="General">
                  <c:v>14.5</c:v>
                </c:pt>
                <c:pt idx="13" formatCode="General">
                  <c:v>14.3</c:v>
                </c:pt>
                <c:pt idx="14" formatCode="General">
                  <c:v>12.2</c:v>
                </c:pt>
                <c:pt idx="15" formatCode="General">
                  <c:v>11.2</c:v>
                </c:pt>
                <c:pt idx="16" formatCode="General">
                  <c:v>8.3000000000000007</c:v>
                </c:pt>
                <c:pt idx="17">
                  <c:v>13.33333333</c:v>
                </c:pt>
                <c:pt idx="18">
                  <c:v>11.553273430000001</c:v>
                </c:pt>
                <c:pt idx="19">
                  <c:v>12.272727270000001</c:v>
                </c:pt>
                <c:pt idx="20">
                  <c:v>10.71723001</c:v>
                </c:pt>
                <c:pt idx="21">
                  <c:v>9.1628488130000001</c:v>
                </c:pt>
                <c:pt idx="22" formatCode="General">
                  <c:v>14.2</c:v>
                </c:pt>
                <c:pt idx="23" formatCode="General">
                  <c:v>14.9</c:v>
                </c:pt>
                <c:pt idx="24" formatCode="General">
                  <c:v>14.9</c:v>
                </c:pt>
                <c:pt idx="25" formatCode="General">
                  <c:v>13.6</c:v>
                </c:pt>
                <c:pt idx="26" formatCode="General">
                  <c:v>9.4</c:v>
                </c:pt>
                <c:pt idx="27" formatCode="General">
                  <c:v>9.9</c:v>
                </c:pt>
                <c:pt idx="28" formatCode="General">
                  <c:v>10.199999999999999</c:v>
                </c:pt>
                <c:pt idx="29" formatCode="General">
                  <c:v>10.4</c:v>
                </c:pt>
                <c:pt idx="30" formatCode="General">
                  <c:v>9.4</c:v>
                </c:pt>
                <c:pt idx="31">
                  <c:v>12.84875184</c:v>
                </c:pt>
                <c:pt idx="32">
                  <c:v>13.326752219999999</c:v>
                </c:pt>
                <c:pt idx="33">
                  <c:v>12.95465869</c:v>
                </c:pt>
                <c:pt idx="34">
                  <c:v>12.820512819999999</c:v>
                </c:pt>
                <c:pt idx="35">
                  <c:v>12.58992806</c:v>
                </c:pt>
                <c:pt idx="36">
                  <c:v>13.114754100000001</c:v>
                </c:pt>
                <c:pt idx="37">
                  <c:v>12.734347359999999</c:v>
                </c:pt>
                <c:pt idx="38">
                  <c:v>13.651877130000001</c:v>
                </c:pt>
                <c:pt idx="39" formatCode="General">
                  <c:v>11.65</c:v>
                </c:pt>
                <c:pt idx="40" formatCode="General">
                  <c:v>7.89</c:v>
                </c:pt>
                <c:pt idx="41" formatCode="General">
                  <c:v>15.1</c:v>
                </c:pt>
                <c:pt idx="42" formatCode="General">
                  <c:v>14.3</c:v>
                </c:pt>
                <c:pt idx="43" formatCode="General">
                  <c:v>14.3</c:v>
                </c:pt>
                <c:pt idx="44" formatCode="General">
                  <c:v>14.8</c:v>
                </c:pt>
                <c:pt idx="45" formatCode="General">
                  <c:v>15.4</c:v>
                </c:pt>
                <c:pt idx="46" formatCode="General">
                  <c:v>13.5</c:v>
                </c:pt>
                <c:pt idx="47" formatCode="General">
                  <c:v>13.4</c:v>
                </c:pt>
                <c:pt idx="48" formatCode="General">
                  <c:v>12.6</c:v>
                </c:pt>
                <c:pt idx="49" formatCode="General">
                  <c:v>11.2</c:v>
                </c:pt>
                <c:pt idx="50" formatCode="General">
                  <c:v>11.2</c:v>
                </c:pt>
                <c:pt idx="51" formatCode="General">
                  <c:v>11.8</c:v>
                </c:pt>
                <c:pt idx="52" formatCode="General">
                  <c:v>11.3</c:v>
                </c:pt>
                <c:pt idx="53" formatCode="General">
                  <c:v>11.6</c:v>
                </c:pt>
                <c:pt idx="54" formatCode="General">
                  <c:v>11.7</c:v>
                </c:pt>
                <c:pt idx="55" formatCode="General">
                  <c:v>12.1</c:v>
                </c:pt>
                <c:pt idx="56" formatCode="General">
                  <c:v>11</c:v>
                </c:pt>
                <c:pt idx="57" formatCode="General">
                  <c:v>11.9</c:v>
                </c:pt>
                <c:pt idx="58" formatCode="General">
                  <c:v>12.6</c:v>
                </c:pt>
                <c:pt idx="59" formatCode="General">
                  <c:v>12.5</c:v>
                </c:pt>
                <c:pt idx="60" formatCode="General">
                  <c:v>13.48</c:v>
                </c:pt>
                <c:pt idx="61" formatCode="General">
                  <c:v>13.14</c:v>
                </c:pt>
                <c:pt idx="62" formatCode="General">
                  <c:v>13.51</c:v>
                </c:pt>
                <c:pt idx="63" formatCode="General">
                  <c:v>11.3</c:v>
                </c:pt>
                <c:pt idx="64" formatCode="General">
                  <c:v>12.1</c:v>
                </c:pt>
                <c:pt idx="65" formatCode="General">
                  <c:v>13.45</c:v>
                </c:pt>
                <c:pt idx="66" formatCode="General">
                  <c:v>11.56</c:v>
                </c:pt>
                <c:pt idx="67" formatCode="General">
                  <c:v>9.73</c:v>
                </c:pt>
                <c:pt idx="68" formatCode="General">
                  <c:v>9.6199999999999992</c:v>
                </c:pt>
                <c:pt idx="69" formatCode="General">
                  <c:v>9.86</c:v>
                </c:pt>
                <c:pt idx="70" formatCode="General">
                  <c:v>10.97</c:v>
                </c:pt>
                <c:pt idx="71" formatCode="General">
                  <c:v>11.17</c:v>
                </c:pt>
                <c:pt idx="72" formatCode="General">
                  <c:v>9.99</c:v>
                </c:pt>
                <c:pt idx="73" formatCode="General">
                  <c:v>11.08</c:v>
                </c:pt>
                <c:pt idx="74" formatCode="General">
                  <c:v>10.029999999999999</c:v>
                </c:pt>
                <c:pt idx="75" formatCode="General">
                  <c:v>9.89</c:v>
                </c:pt>
                <c:pt idx="76" formatCode="General">
                  <c:v>11.18</c:v>
                </c:pt>
                <c:pt idx="77" formatCode="General">
                  <c:v>11.24</c:v>
                </c:pt>
                <c:pt idx="78" formatCode="General">
                  <c:v>10.01</c:v>
                </c:pt>
                <c:pt idx="79" formatCode="General">
                  <c:v>8.2100000000000009</c:v>
                </c:pt>
                <c:pt idx="80" formatCode="General">
                  <c:v>9.24</c:v>
                </c:pt>
                <c:pt idx="81" formatCode="General">
                  <c:v>8.7899999999999991</c:v>
                </c:pt>
                <c:pt idx="82" formatCode="General">
                  <c:v>8.61</c:v>
                </c:pt>
                <c:pt idx="83" formatCode="General">
                  <c:v>8.6999999999999993</c:v>
                </c:pt>
                <c:pt idx="84" formatCode="General">
                  <c:v>8.42</c:v>
                </c:pt>
                <c:pt idx="85" formatCode="General">
                  <c:v>8.6300000000000008</c:v>
                </c:pt>
                <c:pt idx="86" formatCode="General">
                  <c:v>8.5500000000000007</c:v>
                </c:pt>
                <c:pt idx="87" formatCode="General">
                  <c:v>8.4</c:v>
                </c:pt>
                <c:pt idx="88" formatCode="General">
                  <c:v>9.09</c:v>
                </c:pt>
                <c:pt idx="89" formatCode="General">
                  <c:v>7.89</c:v>
                </c:pt>
                <c:pt idx="90" formatCode="General">
                  <c:v>8.08</c:v>
                </c:pt>
                <c:pt idx="91" formatCode="General">
                  <c:v>8.84</c:v>
                </c:pt>
                <c:pt idx="92" formatCode="General">
                  <c:v>8.94</c:v>
                </c:pt>
                <c:pt idx="93" formatCode="General">
                  <c:v>8.25</c:v>
                </c:pt>
                <c:pt idx="94" formatCode="General">
                  <c:v>8.52</c:v>
                </c:pt>
                <c:pt idx="95" formatCode="General">
                  <c:v>9.27</c:v>
                </c:pt>
                <c:pt idx="96" formatCode="General">
                  <c:v>8.56</c:v>
                </c:pt>
                <c:pt idx="97" formatCode="General">
                  <c:v>8.7200000000000006</c:v>
                </c:pt>
                <c:pt idx="98" formatCode="General">
                  <c:v>9.73</c:v>
                </c:pt>
                <c:pt idx="99" formatCode="General">
                  <c:v>8.58</c:v>
                </c:pt>
                <c:pt idx="100" formatCode="General">
                  <c:v>8.9</c:v>
                </c:pt>
                <c:pt idx="101" formatCode="General">
                  <c:v>8.52</c:v>
                </c:pt>
                <c:pt idx="102" formatCode="General">
                  <c:v>8.58</c:v>
                </c:pt>
                <c:pt idx="103" formatCode="General">
                  <c:v>8.16</c:v>
                </c:pt>
                <c:pt idx="104" formatCode="General">
                  <c:v>9</c:v>
                </c:pt>
                <c:pt idx="105" formatCode="General">
                  <c:v>9.06</c:v>
                </c:pt>
                <c:pt idx="106" formatCode="General">
                  <c:v>7.96</c:v>
                </c:pt>
                <c:pt idx="107" formatCode="General">
                  <c:v>8.4</c:v>
                </c:pt>
                <c:pt idx="108" formatCode="General">
                  <c:v>8.0500000000000007</c:v>
                </c:pt>
                <c:pt idx="109" formatCode="General">
                  <c:v>8.67</c:v>
                </c:pt>
                <c:pt idx="110" formatCode="General">
                  <c:v>8.0299999999999994</c:v>
                </c:pt>
                <c:pt idx="111" formatCode="General">
                  <c:v>8.64</c:v>
                </c:pt>
                <c:pt idx="112" formatCode="General">
                  <c:v>10.68</c:v>
                </c:pt>
                <c:pt idx="113" formatCode="General">
                  <c:v>7.73</c:v>
                </c:pt>
                <c:pt idx="114" formatCode="General">
                  <c:v>7.59</c:v>
                </c:pt>
                <c:pt idx="115" formatCode="General">
                  <c:v>8.26</c:v>
                </c:pt>
                <c:pt idx="116" formatCode="General">
                  <c:v>7.85</c:v>
                </c:pt>
                <c:pt idx="117" formatCode="General">
                  <c:v>8.02</c:v>
                </c:pt>
                <c:pt idx="118" formatCode="General">
                  <c:v>7.87</c:v>
                </c:pt>
                <c:pt idx="119" formatCode="General">
                  <c:v>11.4</c:v>
                </c:pt>
                <c:pt idx="120" formatCode="General">
                  <c:v>11.8</c:v>
                </c:pt>
                <c:pt idx="121" formatCode="General">
                  <c:v>10.6</c:v>
                </c:pt>
                <c:pt idx="122" formatCode="General">
                  <c:v>11.7</c:v>
                </c:pt>
                <c:pt idx="123" formatCode="General">
                  <c:v>11.3</c:v>
                </c:pt>
                <c:pt idx="124" formatCode="General">
                  <c:v>10.4</c:v>
                </c:pt>
                <c:pt idx="125" formatCode="General">
                  <c:v>11.1</c:v>
                </c:pt>
                <c:pt idx="126" formatCode="General">
                  <c:v>9.8000000000000007</c:v>
                </c:pt>
                <c:pt idx="127" formatCode="General">
                  <c:v>12.1</c:v>
                </c:pt>
                <c:pt idx="128" formatCode="General">
                  <c:v>12.1</c:v>
                </c:pt>
                <c:pt idx="129" formatCode="General">
                  <c:v>11.8</c:v>
                </c:pt>
                <c:pt idx="130" formatCode="General">
                  <c:v>11.8</c:v>
                </c:pt>
                <c:pt idx="131" formatCode="General">
                  <c:v>11.1</c:v>
                </c:pt>
                <c:pt idx="132" formatCode="General">
                  <c:v>11.4</c:v>
                </c:pt>
                <c:pt idx="133" formatCode="General">
                  <c:v>11.1</c:v>
                </c:pt>
                <c:pt idx="134" formatCode="General">
                  <c:v>13.1</c:v>
                </c:pt>
                <c:pt idx="135" formatCode="General">
                  <c:v>11.8</c:v>
                </c:pt>
                <c:pt idx="136" formatCode="General">
                  <c:v>11.3</c:v>
                </c:pt>
                <c:pt idx="137" formatCode="General">
                  <c:v>11.78</c:v>
                </c:pt>
                <c:pt idx="138" formatCode="General">
                  <c:v>10.54</c:v>
                </c:pt>
                <c:pt idx="139" formatCode="General">
                  <c:v>9.48</c:v>
                </c:pt>
                <c:pt idx="140" formatCode="General">
                  <c:v>10.58</c:v>
                </c:pt>
                <c:pt idx="141" formatCode="General">
                  <c:v>13.8</c:v>
                </c:pt>
                <c:pt idx="142" formatCode="General">
                  <c:v>10.09</c:v>
                </c:pt>
                <c:pt idx="143" formatCode="General">
                  <c:v>8.8699999999999992</c:v>
                </c:pt>
                <c:pt idx="144" formatCode="General">
                  <c:v>7.55</c:v>
                </c:pt>
                <c:pt idx="145" formatCode="General">
                  <c:v>10.6</c:v>
                </c:pt>
                <c:pt idx="146" formatCode="General">
                  <c:v>10.46</c:v>
                </c:pt>
                <c:pt idx="147" formatCode="General">
                  <c:v>14.6</c:v>
                </c:pt>
                <c:pt idx="148" formatCode="General">
                  <c:v>11.4</c:v>
                </c:pt>
                <c:pt idx="149" formatCode="General">
                  <c:v>11.1</c:v>
                </c:pt>
                <c:pt idx="150" formatCode="General">
                  <c:v>11.1</c:v>
                </c:pt>
                <c:pt idx="151" formatCode="General">
                  <c:v>11.6</c:v>
                </c:pt>
                <c:pt idx="152" formatCode="General">
                  <c:v>10.5</c:v>
                </c:pt>
                <c:pt idx="153" formatCode="General">
                  <c:v>11.3</c:v>
                </c:pt>
                <c:pt idx="154" formatCode="General">
                  <c:v>11.4</c:v>
                </c:pt>
                <c:pt idx="155" formatCode="General">
                  <c:v>8.4</c:v>
                </c:pt>
                <c:pt idx="156" formatCode="General">
                  <c:v>9.1999999999999993</c:v>
                </c:pt>
                <c:pt idx="157" formatCode="General">
                  <c:v>10.199999999999999</c:v>
                </c:pt>
                <c:pt idx="158" formatCode="General">
                  <c:v>8.6999999999999993</c:v>
                </c:pt>
                <c:pt idx="159" formatCode="General">
                  <c:v>10.9</c:v>
                </c:pt>
                <c:pt idx="160" formatCode="General">
                  <c:v>11.1</c:v>
                </c:pt>
                <c:pt idx="161" formatCode="General">
                  <c:v>10.6</c:v>
                </c:pt>
                <c:pt idx="162" formatCode="General">
                  <c:v>9.1</c:v>
                </c:pt>
                <c:pt idx="163" formatCode="General">
                  <c:v>12.7</c:v>
                </c:pt>
                <c:pt idx="164" formatCode="General">
                  <c:v>12.5</c:v>
                </c:pt>
                <c:pt idx="165" formatCode="General">
                  <c:v>10.7</c:v>
                </c:pt>
                <c:pt idx="166" formatCode="General">
                  <c:v>10.4</c:v>
                </c:pt>
                <c:pt idx="167" formatCode="General">
                  <c:v>10.7</c:v>
                </c:pt>
                <c:pt idx="168" formatCode="General">
                  <c:v>10.8</c:v>
                </c:pt>
                <c:pt idx="169" formatCode="General">
                  <c:v>14.8</c:v>
                </c:pt>
                <c:pt idx="170" formatCode="General">
                  <c:v>8.5</c:v>
                </c:pt>
                <c:pt idx="171" formatCode="General">
                  <c:v>8.1999999999999993</c:v>
                </c:pt>
                <c:pt idx="172" formatCode="General">
                  <c:v>11</c:v>
                </c:pt>
                <c:pt idx="173" formatCode="General">
                  <c:v>10.4</c:v>
                </c:pt>
                <c:pt idx="174" formatCode="General">
                  <c:v>9.1</c:v>
                </c:pt>
                <c:pt idx="175" formatCode="General">
                  <c:v>7.7</c:v>
                </c:pt>
                <c:pt idx="176">
                  <c:v>10.40253279</c:v>
                </c:pt>
                <c:pt idx="177">
                  <c:v>12.422360250000001</c:v>
                </c:pt>
                <c:pt idx="178">
                  <c:v>12.248468941382328</c:v>
                </c:pt>
                <c:pt idx="179">
                  <c:v>13.224181360201511</c:v>
                </c:pt>
                <c:pt idx="180">
                  <c:v>12.396694214876034</c:v>
                </c:pt>
                <c:pt idx="181">
                  <c:v>13.390139987827146</c:v>
                </c:pt>
                <c:pt idx="182" formatCode="General">
                  <c:v>11.21</c:v>
                </c:pt>
                <c:pt idx="183" formatCode="General">
                  <c:v>12.11</c:v>
                </c:pt>
                <c:pt idx="184" formatCode="General">
                  <c:v>11.1</c:v>
                </c:pt>
                <c:pt idx="185" formatCode="General">
                  <c:v>11.1</c:v>
                </c:pt>
                <c:pt idx="186" formatCode="General">
                  <c:v>11.6</c:v>
                </c:pt>
                <c:pt idx="187" formatCode="General">
                  <c:v>10.7</c:v>
                </c:pt>
                <c:pt idx="188" formatCode="General">
                  <c:v>11.4</c:v>
                </c:pt>
                <c:pt idx="189" formatCode="General">
                  <c:v>13</c:v>
                </c:pt>
                <c:pt idx="190" formatCode="General">
                  <c:v>14.4</c:v>
                </c:pt>
                <c:pt idx="191" formatCode="General">
                  <c:v>9.9</c:v>
                </c:pt>
                <c:pt idx="192" formatCode="General">
                  <c:v>9.1999999999999993</c:v>
                </c:pt>
                <c:pt idx="193" formatCode="General">
                  <c:v>10.1</c:v>
                </c:pt>
                <c:pt idx="194">
                  <c:v>12.4508519</c:v>
                </c:pt>
                <c:pt idx="195">
                  <c:v>9.5759233930000001</c:v>
                </c:pt>
                <c:pt idx="196">
                  <c:v>9.87890376</c:v>
                </c:pt>
                <c:pt idx="197">
                  <c:v>10.35322777</c:v>
                </c:pt>
                <c:pt idx="198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3120"/>
        <c:axId val="42859136"/>
      </c:scatterChart>
      <c:valAx>
        <c:axId val="42853120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59136"/>
        <c:crosses val="autoZero"/>
        <c:crossBetween val="midCat"/>
      </c:valAx>
      <c:valAx>
        <c:axId val="42859136"/>
        <c:scaling>
          <c:orientation val="minMax"/>
          <c:max val="17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53120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All 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3884773544074815"/>
                  <c:y val="0.2457207725067424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below'!$F$2:$F$58</c:f>
              <c:numCache>
                <c:formatCode>General</c:formatCode>
                <c:ptCount val="57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  <c:pt idx="35">
                  <c:v>24.8</c:v>
                </c:pt>
                <c:pt idx="36">
                  <c:v>22.3</c:v>
                </c:pt>
                <c:pt idx="37">
                  <c:v>23</c:v>
                </c:pt>
                <c:pt idx="38">
                  <c:v>24.8</c:v>
                </c:pt>
                <c:pt idx="39">
                  <c:v>17.5</c:v>
                </c:pt>
                <c:pt idx="40">
                  <c:v>28</c:v>
                </c:pt>
                <c:pt idx="41">
                  <c:v>26.8</c:v>
                </c:pt>
                <c:pt idx="42">
                  <c:v>27.6</c:v>
                </c:pt>
                <c:pt idx="43">
                  <c:v>20.2</c:v>
                </c:pt>
                <c:pt idx="44">
                  <c:v>20.2</c:v>
                </c:pt>
                <c:pt idx="45">
                  <c:v>20.2</c:v>
                </c:pt>
                <c:pt idx="46">
                  <c:v>29.6</c:v>
                </c:pt>
                <c:pt idx="47">
                  <c:v>29.6</c:v>
                </c:pt>
                <c:pt idx="48">
                  <c:v>24.5</c:v>
                </c:pt>
                <c:pt idx="49">
                  <c:v>23.5</c:v>
                </c:pt>
                <c:pt idx="50">
                  <c:v>23</c:v>
                </c:pt>
                <c:pt idx="51">
                  <c:v>24.5</c:v>
                </c:pt>
                <c:pt idx="52">
                  <c:v>25.5</c:v>
                </c:pt>
                <c:pt idx="53">
                  <c:v>24.7</c:v>
                </c:pt>
                <c:pt idx="54">
                  <c:v>25.2</c:v>
                </c:pt>
                <c:pt idx="55">
                  <c:v>25.2</c:v>
                </c:pt>
                <c:pt idx="56">
                  <c:v>23.6</c:v>
                </c:pt>
              </c:numCache>
            </c:numRef>
          </c:xVal>
          <c:yVal>
            <c:numRef>
              <c:f>'data above, graphs below'!$G$2:$G$58</c:f>
              <c:numCache>
                <c:formatCode>General</c:formatCode>
                <c:ptCount val="57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</c:numCache>
            </c:numRef>
          </c:yVal>
          <c:smooth val="0"/>
        </c:ser>
        <c:ser>
          <c:idx val="1"/>
          <c:order val="1"/>
          <c:tx>
            <c:v>DF's 3 mid-Atlantic states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'data above, graphs below'!$F$335:$F$336</c:f>
              <c:numCache>
                <c:formatCode>General</c:formatCode>
                <c:ptCount val="2"/>
                <c:pt idx="0">
                  <c:v>13.5</c:v>
                </c:pt>
                <c:pt idx="1">
                  <c:v>27.5</c:v>
                </c:pt>
              </c:numCache>
            </c:numRef>
          </c:xVal>
          <c:yVal>
            <c:numRef>
              <c:f>'data above, graphs below'!$G$335:$G$336</c:f>
              <c:numCache>
                <c:formatCode>0.0</c:formatCode>
                <c:ptCount val="2"/>
                <c:pt idx="0">
                  <c:v>7.8131000000000004</c:v>
                </c:pt>
                <c:pt idx="1">
                  <c:v>14.345499999999999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3232"/>
        <c:axId val="42944768"/>
      </c:scatterChart>
      <c:valAx>
        <c:axId val="42943232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944768"/>
        <c:crosses val="autoZero"/>
        <c:crossBetween val="midCat"/>
      </c:valAx>
      <c:valAx>
        <c:axId val="42944768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943232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6447278642272092"/>
          <c:y val="0.66039782217305476"/>
          <c:w val="0.95368677635588051"/>
          <c:h val="0.87220060302379554"/>
        </c:manualLayout>
      </c:layout>
      <c:overlay val="1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75E-3"/>
                  <c:y val="0.513414260717409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below'!$F$85:$F$257</c:f>
              <c:numCache>
                <c:formatCode>General</c:formatCode>
                <c:ptCount val="173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27.5</c:v>
                </c:pt>
                <c:pt idx="16">
                  <c:v>27.5</c:v>
                </c:pt>
                <c:pt idx="17">
                  <c:v>27.5</c:v>
                </c:pt>
                <c:pt idx="18">
                  <c:v>27.5</c:v>
                </c:pt>
                <c:pt idx="19">
                  <c:v>27.5</c:v>
                </c:pt>
                <c:pt idx="20">
                  <c:v>27</c:v>
                </c:pt>
                <c:pt idx="21">
                  <c:v>22.5</c:v>
                </c:pt>
                <c:pt idx="22">
                  <c:v>22.5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23.5</c:v>
                </c:pt>
                <c:pt idx="33">
                  <c:v>23.5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21</c:v>
                </c:pt>
                <c:pt idx="38">
                  <c:v>21</c:v>
                </c:pt>
                <c:pt idx="39">
                  <c:v>23.5</c:v>
                </c:pt>
                <c:pt idx="40">
                  <c:v>20.25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18.5</c:v>
                </c:pt>
                <c:pt idx="49">
                  <c:v>18.5</c:v>
                </c:pt>
                <c:pt idx="50">
                  <c:v>17.5</c:v>
                </c:pt>
                <c:pt idx="51">
                  <c:v>17.5</c:v>
                </c:pt>
                <c:pt idx="52">
                  <c:v>17.5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16</c:v>
                </c:pt>
                <c:pt idx="73">
                  <c:v>14.5</c:v>
                </c:pt>
                <c:pt idx="74">
                  <c:v>14.5</c:v>
                </c:pt>
                <c:pt idx="75">
                  <c:v>14.5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14.5</c:v>
                </c:pt>
                <c:pt idx="80">
                  <c:v>14.5</c:v>
                </c:pt>
                <c:pt idx="81">
                  <c:v>14.5</c:v>
                </c:pt>
                <c:pt idx="82">
                  <c:v>14.5</c:v>
                </c:pt>
                <c:pt idx="83">
                  <c:v>14.5</c:v>
                </c:pt>
                <c:pt idx="84">
                  <c:v>14.5</c:v>
                </c:pt>
                <c:pt idx="85">
                  <c:v>14.5</c:v>
                </c:pt>
                <c:pt idx="86">
                  <c:v>20</c:v>
                </c:pt>
                <c:pt idx="87">
                  <c:v>13.5</c:v>
                </c:pt>
                <c:pt idx="88">
                  <c:v>13.5</c:v>
                </c:pt>
                <c:pt idx="89">
                  <c:v>13.5</c:v>
                </c:pt>
                <c:pt idx="90">
                  <c:v>13.5</c:v>
                </c:pt>
                <c:pt idx="91">
                  <c:v>13.5</c:v>
                </c:pt>
                <c:pt idx="92">
                  <c:v>13.5</c:v>
                </c:pt>
                <c:pt idx="93">
                  <c:v>21</c:v>
                </c:pt>
                <c:pt idx="94">
                  <c:v>21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18.5</c:v>
                </c:pt>
                <c:pt idx="100">
                  <c:v>18.5</c:v>
                </c:pt>
                <c:pt idx="101">
                  <c:v>21.5</c:v>
                </c:pt>
                <c:pt idx="102">
                  <c:v>21.5</c:v>
                </c:pt>
                <c:pt idx="103">
                  <c:v>21.5</c:v>
                </c:pt>
                <c:pt idx="104">
                  <c:v>20.75</c:v>
                </c:pt>
                <c:pt idx="105">
                  <c:v>20.75</c:v>
                </c:pt>
                <c:pt idx="106">
                  <c:v>20.75</c:v>
                </c:pt>
                <c:pt idx="107">
                  <c:v>20.75</c:v>
                </c:pt>
                <c:pt idx="108">
                  <c:v>25</c:v>
                </c:pt>
                <c:pt idx="109">
                  <c:v>22</c:v>
                </c:pt>
                <c:pt idx="110">
                  <c:v>20</c:v>
                </c:pt>
                <c:pt idx="111">
                  <c:v>22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25</c:v>
                </c:pt>
                <c:pt idx="116">
                  <c:v>18.75</c:v>
                </c:pt>
                <c:pt idx="117">
                  <c:v>18.75</c:v>
                </c:pt>
                <c:pt idx="118">
                  <c:v>14</c:v>
                </c:pt>
                <c:pt idx="119">
                  <c:v>21.5</c:v>
                </c:pt>
                <c:pt idx="120">
                  <c:v>19</c:v>
                </c:pt>
                <c:pt idx="121">
                  <c:v>25</c:v>
                </c:pt>
                <c:pt idx="122">
                  <c:v>21.5</c:v>
                </c:pt>
                <c:pt idx="123">
                  <c:v>21.5</c:v>
                </c:pt>
                <c:pt idx="124">
                  <c:v>21.5</c:v>
                </c:pt>
                <c:pt idx="125">
                  <c:v>21.5</c:v>
                </c:pt>
                <c:pt idx="126">
                  <c:v>21.5</c:v>
                </c:pt>
                <c:pt idx="127">
                  <c:v>21.5</c:v>
                </c:pt>
                <c:pt idx="128">
                  <c:v>21.5</c:v>
                </c:pt>
                <c:pt idx="129">
                  <c:v>15.5</c:v>
                </c:pt>
                <c:pt idx="130">
                  <c:v>17.5</c:v>
                </c:pt>
                <c:pt idx="131">
                  <c:v>20.5</c:v>
                </c:pt>
                <c:pt idx="132">
                  <c:v>16.5</c:v>
                </c:pt>
                <c:pt idx="133">
                  <c:v>22</c:v>
                </c:pt>
                <c:pt idx="134">
                  <c:v>23.5</c:v>
                </c:pt>
                <c:pt idx="135">
                  <c:v>21.5</c:v>
                </c:pt>
                <c:pt idx="136">
                  <c:v>18.5</c:v>
                </c:pt>
                <c:pt idx="137">
                  <c:v>25.5</c:v>
                </c:pt>
                <c:pt idx="138">
                  <c:v>25.5</c:v>
                </c:pt>
                <c:pt idx="139">
                  <c:v>19.5</c:v>
                </c:pt>
                <c:pt idx="140">
                  <c:v>19.5</c:v>
                </c:pt>
                <c:pt idx="141">
                  <c:v>20</c:v>
                </c:pt>
                <c:pt idx="142">
                  <c:v>20</c:v>
                </c:pt>
                <c:pt idx="143">
                  <c:v>27.5</c:v>
                </c:pt>
                <c:pt idx="144">
                  <c:v>15</c:v>
                </c:pt>
                <c:pt idx="145">
                  <c:v>15</c:v>
                </c:pt>
                <c:pt idx="146">
                  <c:v>21</c:v>
                </c:pt>
                <c:pt idx="147">
                  <c:v>20</c:v>
                </c:pt>
                <c:pt idx="148">
                  <c:v>19</c:v>
                </c:pt>
                <c:pt idx="149">
                  <c:v>16</c:v>
                </c:pt>
                <c:pt idx="150">
                  <c:v>20.3</c:v>
                </c:pt>
                <c:pt idx="151">
                  <c:v>23.2</c:v>
                </c:pt>
                <c:pt idx="152">
                  <c:v>21.9</c:v>
                </c:pt>
                <c:pt idx="153">
                  <c:v>22.5</c:v>
                </c:pt>
                <c:pt idx="154">
                  <c:v>21.7</c:v>
                </c:pt>
                <c:pt idx="155">
                  <c:v>22.3</c:v>
                </c:pt>
                <c:pt idx="156">
                  <c:v>22.5</c:v>
                </c:pt>
                <c:pt idx="157">
                  <c:v>22</c:v>
                </c:pt>
                <c:pt idx="158">
                  <c:v>21.5</c:v>
                </c:pt>
                <c:pt idx="159">
                  <c:v>21.5</c:v>
                </c:pt>
                <c:pt idx="160">
                  <c:v>21.5</c:v>
                </c:pt>
                <c:pt idx="161">
                  <c:v>21.5</c:v>
                </c:pt>
                <c:pt idx="162">
                  <c:v>21.5</c:v>
                </c:pt>
                <c:pt idx="163">
                  <c:v>27.5</c:v>
                </c:pt>
                <c:pt idx="164">
                  <c:v>27.5</c:v>
                </c:pt>
                <c:pt idx="165">
                  <c:v>17.5</c:v>
                </c:pt>
                <c:pt idx="166">
                  <c:v>17.5</c:v>
                </c:pt>
                <c:pt idx="167">
                  <c:v>20</c:v>
                </c:pt>
                <c:pt idx="168">
                  <c:v>23.2</c:v>
                </c:pt>
                <c:pt idx="169">
                  <c:v>20.100000000000001</c:v>
                </c:pt>
                <c:pt idx="170">
                  <c:v>20.100000000000001</c:v>
                </c:pt>
                <c:pt idx="171">
                  <c:v>20.100000000000001</c:v>
                </c:pt>
                <c:pt idx="172">
                  <c:v>20.100000000000001</c:v>
                </c:pt>
              </c:numCache>
            </c:numRef>
          </c:xVal>
          <c:yVal>
            <c:numRef>
              <c:f>'data above, graphs below'!$G$85:$G$257</c:f>
              <c:numCache>
                <c:formatCode>General</c:formatCode>
                <c:ptCount val="173"/>
                <c:pt idx="0">
                  <c:v>9.4</c:v>
                </c:pt>
                <c:pt idx="1">
                  <c:v>9.9</c:v>
                </c:pt>
                <c:pt idx="2">
                  <c:v>10.199999999999999</c:v>
                </c:pt>
                <c:pt idx="3">
                  <c:v>10.4</c:v>
                </c:pt>
                <c:pt idx="4">
                  <c:v>9.4</c:v>
                </c:pt>
                <c:pt idx="5" formatCode="0.0">
                  <c:v>12.84875184</c:v>
                </c:pt>
                <c:pt idx="6" formatCode="0.0">
                  <c:v>13.326752219999999</c:v>
                </c:pt>
                <c:pt idx="7" formatCode="0.0">
                  <c:v>12.95465869</c:v>
                </c:pt>
                <c:pt idx="8" formatCode="0.0">
                  <c:v>12.820512819999999</c:v>
                </c:pt>
                <c:pt idx="9" formatCode="0.0">
                  <c:v>12.58992806</c:v>
                </c:pt>
                <c:pt idx="10" formatCode="0.0">
                  <c:v>13.114754100000001</c:v>
                </c:pt>
                <c:pt idx="11" formatCode="0.0">
                  <c:v>12.734347359999999</c:v>
                </c:pt>
                <c:pt idx="12" formatCode="0.0">
                  <c:v>13.651877130000001</c:v>
                </c:pt>
                <c:pt idx="13">
                  <c:v>11.65</c:v>
                </c:pt>
                <c:pt idx="14">
                  <c:v>7.89</c:v>
                </c:pt>
                <c:pt idx="15">
                  <c:v>15.1</c:v>
                </c:pt>
                <c:pt idx="16">
                  <c:v>14.3</c:v>
                </c:pt>
                <c:pt idx="17">
                  <c:v>14.3</c:v>
                </c:pt>
                <c:pt idx="18">
                  <c:v>14.8</c:v>
                </c:pt>
                <c:pt idx="19">
                  <c:v>15.4</c:v>
                </c:pt>
                <c:pt idx="20">
                  <c:v>13.5</c:v>
                </c:pt>
                <c:pt idx="21">
                  <c:v>13.4</c:v>
                </c:pt>
                <c:pt idx="22">
                  <c:v>12.6</c:v>
                </c:pt>
                <c:pt idx="23">
                  <c:v>11.2</c:v>
                </c:pt>
                <c:pt idx="24">
                  <c:v>11.2</c:v>
                </c:pt>
                <c:pt idx="25">
                  <c:v>11.8</c:v>
                </c:pt>
                <c:pt idx="26">
                  <c:v>11.3</c:v>
                </c:pt>
                <c:pt idx="27">
                  <c:v>11.6</c:v>
                </c:pt>
                <c:pt idx="28">
                  <c:v>11.7</c:v>
                </c:pt>
                <c:pt idx="29">
                  <c:v>12.1</c:v>
                </c:pt>
                <c:pt idx="30">
                  <c:v>11</c:v>
                </c:pt>
                <c:pt idx="31">
                  <c:v>11.9</c:v>
                </c:pt>
                <c:pt idx="32">
                  <c:v>12.6</c:v>
                </c:pt>
                <c:pt idx="33">
                  <c:v>12.5</c:v>
                </c:pt>
                <c:pt idx="34">
                  <c:v>13.48</c:v>
                </c:pt>
                <c:pt idx="35">
                  <c:v>13.14</c:v>
                </c:pt>
                <c:pt idx="36">
                  <c:v>13.51</c:v>
                </c:pt>
                <c:pt idx="37">
                  <c:v>11.3</c:v>
                </c:pt>
                <c:pt idx="38">
                  <c:v>12.1</c:v>
                </c:pt>
                <c:pt idx="39">
                  <c:v>13.45</c:v>
                </c:pt>
                <c:pt idx="40">
                  <c:v>11.56</c:v>
                </c:pt>
                <c:pt idx="41">
                  <c:v>9.73</c:v>
                </c:pt>
                <c:pt idx="42">
                  <c:v>9.6199999999999992</c:v>
                </c:pt>
                <c:pt idx="43">
                  <c:v>9.86</c:v>
                </c:pt>
                <c:pt idx="44">
                  <c:v>10.97</c:v>
                </c:pt>
                <c:pt idx="45">
                  <c:v>11.17</c:v>
                </c:pt>
                <c:pt idx="46">
                  <c:v>9.99</c:v>
                </c:pt>
                <c:pt idx="47">
                  <c:v>11.08</c:v>
                </c:pt>
                <c:pt idx="48">
                  <c:v>10.029999999999999</c:v>
                </c:pt>
                <c:pt idx="49">
                  <c:v>9.89</c:v>
                </c:pt>
                <c:pt idx="50">
                  <c:v>11.18</c:v>
                </c:pt>
                <c:pt idx="51">
                  <c:v>11.24</c:v>
                </c:pt>
                <c:pt idx="52">
                  <c:v>10.01</c:v>
                </c:pt>
                <c:pt idx="53">
                  <c:v>8.2100000000000009</c:v>
                </c:pt>
                <c:pt idx="54">
                  <c:v>9.24</c:v>
                </c:pt>
                <c:pt idx="55">
                  <c:v>8.7899999999999991</c:v>
                </c:pt>
                <c:pt idx="56">
                  <c:v>8.61</c:v>
                </c:pt>
                <c:pt idx="57">
                  <c:v>8.6999999999999993</c:v>
                </c:pt>
                <c:pt idx="58">
                  <c:v>8.42</c:v>
                </c:pt>
                <c:pt idx="59">
                  <c:v>8.6300000000000008</c:v>
                </c:pt>
                <c:pt idx="60">
                  <c:v>8.5500000000000007</c:v>
                </c:pt>
                <c:pt idx="61">
                  <c:v>8.4</c:v>
                </c:pt>
                <c:pt idx="62">
                  <c:v>9.09</c:v>
                </c:pt>
                <c:pt idx="63">
                  <c:v>7.89</c:v>
                </c:pt>
                <c:pt idx="64">
                  <c:v>8.08</c:v>
                </c:pt>
                <c:pt idx="65">
                  <c:v>8.84</c:v>
                </c:pt>
                <c:pt idx="66">
                  <c:v>8.94</c:v>
                </c:pt>
                <c:pt idx="67">
                  <c:v>8.25</c:v>
                </c:pt>
                <c:pt idx="68">
                  <c:v>8.52</c:v>
                </c:pt>
                <c:pt idx="69">
                  <c:v>9.27</c:v>
                </c:pt>
                <c:pt idx="70">
                  <c:v>8.56</c:v>
                </c:pt>
                <c:pt idx="71">
                  <c:v>8.7200000000000006</c:v>
                </c:pt>
                <c:pt idx="72">
                  <c:v>9.73</c:v>
                </c:pt>
                <c:pt idx="73">
                  <c:v>8.58</c:v>
                </c:pt>
                <c:pt idx="74">
                  <c:v>8.9</c:v>
                </c:pt>
                <c:pt idx="75">
                  <c:v>8.52</c:v>
                </c:pt>
                <c:pt idx="76">
                  <c:v>8.58</c:v>
                </c:pt>
                <c:pt idx="77">
                  <c:v>8.16</c:v>
                </c:pt>
                <c:pt idx="78">
                  <c:v>9</c:v>
                </c:pt>
                <c:pt idx="79">
                  <c:v>9.06</c:v>
                </c:pt>
                <c:pt idx="80">
                  <c:v>7.96</c:v>
                </c:pt>
                <c:pt idx="81">
                  <c:v>8.4</c:v>
                </c:pt>
                <c:pt idx="82">
                  <c:v>8.0500000000000007</c:v>
                </c:pt>
                <c:pt idx="83">
                  <c:v>8.67</c:v>
                </c:pt>
                <c:pt idx="84">
                  <c:v>8.0299999999999994</c:v>
                </c:pt>
                <c:pt idx="85">
                  <c:v>8.64</c:v>
                </c:pt>
                <c:pt idx="86">
                  <c:v>10.68</c:v>
                </c:pt>
                <c:pt idx="87">
                  <c:v>7.73</c:v>
                </c:pt>
                <c:pt idx="88">
                  <c:v>7.59</c:v>
                </c:pt>
                <c:pt idx="89">
                  <c:v>8.26</c:v>
                </c:pt>
                <c:pt idx="90">
                  <c:v>7.85</c:v>
                </c:pt>
                <c:pt idx="91">
                  <c:v>8.02</c:v>
                </c:pt>
                <c:pt idx="92">
                  <c:v>7.87</c:v>
                </c:pt>
                <c:pt idx="93">
                  <c:v>11.4</c:v>
                </c:pt>
                <c:pt idx="94">
                  <c:v>11.8</c:v>
                </c:pt>
                <c:pt idx="95">
                  <c:v>10.6</c:v>
                </c:pt>
                <c:pt idx="96">
                  <c:v>11.7</c:v>
                </c:pt>
                <c:pt idx="97">
                  <c:v>11.3</c:v>
                </c:pt>
                <c:pt idx="98">
                  <c:v>10.4</c:v>
                </c:pt>
                <c:pt idx="99">
                  <c:v>11.1</c:v>
                </c:pt>
                <c:pt idx="100">
                  <c:v>9.8000000000000007</c:v>
                </c:pt>
                <c:pt idx="101">
                  <c:v>12.1</c:v>
                </c:pt>
                <c:pt idx="102">
                  <c:v>12.1</c:v>
                </c:pt>
                <c:pt idx="103">
                  <c:v>11.8</c:v>
                </c:pt>
                <c:pt idx="104">
                  <c:v>11.8</c:v>
                </c:pt>
                <c:pt idx="105">
                  <c:v>11.1</c:v>
                </c:pt>
                <c:pt idx="106">
                  <c:v>11.4</c:v>
                </c:pt>
                <c:pt idx="107">
                  <c:v>11.1</c:v>
                </c:pt>
                <c:pt idx="108">
                  <c:v>13.1</c:v>
                </c:pt>
                <c:pt idx="109">
                  <c:v>11.8</c:v>
                </c:pt>
                <c:pt idx="110">
                  <c:v>11.3</c:v>
                </c:pt>
                <c:pt idx="111">
                  <c:v>11.78</c:v>
                </c:pt>
                <c:pt idx="112">
                  <c:v>10.54</c:v>
                </c:pt>
                <c:pt idx="113">
                  <c:v>9.48</c:v>
                </c:pt>
                <c:pt idx="114">
                  <c:v>10.58</c:v>
                </c:pt>
                <c:pt idx="115">
                  <c:v>13.8</c:v>
                </c:pt>
                <c:pt idx="116">
                  <c:v>10.09</c:v>
                </c:pt>
                <c:pt idx="117">
                  <c:v>8.8699999999999992</c:v>
                </c:pt>
                <c:pt idx="118">
                  <c:v>7.55</c:v>
                </c:pt>
                <c:pt idx="119">
                  <c:v>10.6</c:v>
                </c:pt>
                <c:pt idx="120">
                  <c:v>10.46</c:v>
                </c:pt>
                <c:pt idx="121">
                  <c:v>14.6</c:v>
                </c:pt>
                <c:pt idx="122">
                  <c:v>11.4</c:v>
                </c:pt>
                <c:pt idx="123">
                  <c:v>11.1</c:v>
                </c:pt>
                <c:pt idx="124">
                  <c:v>11.1</c:v>
                </c:pt>
                <c:pt idx="125">
                  <c:v>11.6</c:v>
                </c:pt>
                <c:pt idx="126">
                  <c:v>10.5</c:v>
                </c:pt>
                <c:pt idx="127">
                  <c:v>11.3</c:v>
                </c:pt>
                <c:pt idx="128">
                  <c:v>11.4</c:v>
                </c:pt>
                <c:pt idx="129">
                  <c:v>8.4</c:v>
                </c:pt>
                <c:pt idx="130">
                  <c:v>9.1999999999999993</c:v>
                </c:pt>
                <c:pt idx="131">
                  <c:v>10.199999999999999</c:v>
                </c:pt>
                <c:pt idx="132">
                  <c:v>8.6999999999999993</c:v>
                </c:pt>
                <c:pt idx="133">
                  <c:v>10.9</c:v>
                </c:pt>
                <c:pt idx="134">
                  <c:v>11.1</c:v>
                </c:pt>
                <c:pt idx="135">
                  <c:v>10.6</c:v>
                </c:pt>
                <c:pt idx="136">
                  <c:v>9.1</c:v>
                </c:pt>
                <c:pt idx="137">
                  <c:v>12.7</c:v>
                </c:pt>
                <c:pt idx="138">
                  <c:v>12.5</c:v>
                </c:pt>
                <c:pt idx="139">
                  <c:v>10.7</c:v>
                </c:pt>
                <c:pt idx="140">
                  <c:v>10.4</c:v>
                </c:pt>
                <c:pt idx="141">
                  <c:v>10.7</c:v>
                </c:pt>
                <c:pt idx="142">
                  <c:v>10.8</c:v>
                </c:pt>
                <c:pt idx="143">
                  <c:v>14.8</c:v>
                </c:pt>
                <c:pt idx="144">
                  <c:v>8.5</c:v>
                </c:pt>
                <c:pt idx="145">
                  <c:v>8.1999999999999993</c:v>
                </c:pt>
                <c:pt idx="146">
                  <c:v>11</c:v>
                </c:pt>
                <c:pt idx="147">
                  <c:v>10.4</c:v>
                </c:pt>
                <c:pt idx="148">
                  <c:v>9.1</c:v>
                </c:pt>
                <c:pt idx="149">
                  <c:v>7.7</c:v>
                </c:pt>
                <c:pt idx="150" formatCode="0.0">
                  <c:v>10.40253279</c:v>
                </c:pt>
                <c:pt idx="151" formatCode="0.0">
                  <c:v>12.422360250000001</c:v>
                </c:pt>
                <c:pt idx="152" formatCode="0.0">
                  <c:v>12.248468941382328</c:v>
                </c:pt>
                <c:pt idx="153" formatCode="0.0">
                  <c:v>13.224181360201511</c:v>
                </c:pt>
                <c:pt idx="154" formatCode="0.0">
                  <c:v>12.396694214876034</c:v>
                </c:pt>
                <c:pt idx="155" formatCode="0.0">
                  <c:v>13.390139987827146</c:v>
                </c:pt>
                <c:pt idx="156">
                  <c:v>11.21</c:v>
                </c:pt>
                <c:pt idx="157">
                  <c:v>12.11</c:v>
                </c:pt>
                <c:pt idx="158">
                  <c:v>11.1</c:v>
                </c:pt>
                <c:pt idx="159">
                  <c:v>11.1</c:v>
                </c:pt>
                <c:pt idx="160">
                  <c:v>11.6</c:v>
                </c:pt>
                <c:pt idx="161">
                  <c:v>10.7</c:v>
                </c:pt>
                <c:pt idx="162">
                  <c:v>11.4</c:v>
                </c:pt>
                <c:pt idx="163">
                  <c:v>13</c:v>
                </c:pt>
                <c:pt idx="164">
                  <c:v>14.4</c:v>
                </c:pt>
                <c:pt idx="165">
                  <c:v>9.9</c:v>
                </c:pt>
                <c:pt idx="166">
                  <c:v>9.1999999999999993</c:v>
                </c:pt>
                <c:pt idx="167">
                  <c:v>10.1</c:v>
                </c:pt>
                <c:pt idx="168" formatCode="0.0">
                  <c:v>12.4508519</c:v>
                </c:pt>
                <c:pt idx="169" formatCode="0.0">
                  <c:v>9.5759233930000001</c:v>
                </c:pt>
                <c:pt idx="170" formatCode="0.0">
                  <c:v>9.87890376</c:v>
                </c:pt>
                <c:pt idx="171" formatCode="0.0">
                  <c:v>10.35322777</c:v>
                </c:pt>
                <c:pt idx="172" formatCode="0.0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79328"/>
        <c:axId val="42980864"/>
      </c:scatterChart>
      <c:valAx>
        <c:axId val="42979328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980864"/>
        <c:crosses val="autoZero"/>
        <c:crossBetween val="midCat"/>
      </c:valAx>
      <c:valAx>
        <c:axId val="42980864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979328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75E-3"/>
                  <c:y val="0.513414260717409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below'!$G$59:$G$257</c:f>
              <c:numCache>
                <c:formatCode>0.0</c:formatCode>
                <c:ptCount val="199"/>
                <c:pt idx="0">
                  <c:v>10.291595197255575</c:v>
                </c:pt>
                <c:pt idx="1">
                  <c:v>10.197144799456151</c:v>
                </c:pt>
                <c:pt idx="2">
                  <c:v>10.051781906792568</c:v>
                </c:pt>
                <c:pt idx="3" formatCode="General">
                  <c:v>11.24</c:v>
                </c:pt>
                <c:pt idx="4" formatCode="General">
                  <c:v>11.67</c:v>
                </c:pt>
                <c:pt idx="5" formatCode="General">
                  <c:v>9.1300000000000008</c:v>
                </c:pt>
                <c:pt idx="6" formatCode="General">
                  <c:v>14.5</c:v>
                </c:pt>
                <c:pt idx="7" formatCode="General">
                  <c:v>9.48</c:v>
                </c:pt>
                <c:pt idx="8" formatCode="General">
                  <c:v>10.9</c:v>
                </c:pt>
                <c:pt idx="9" formatCode="General">
                  <c:v>11.4</c:v>
                </c:pt>
                <c:pt idx="10" formatCode="General">
                  <c:v>11.7</c:v>
                </c:pt>
                <c:pt idx="11" formatCode="General">
                  <c:v>15.3</c:v>
                </c:pt>
                <c:pt idx="12" formatCode="General">
                  <c:v>14.5</c:v>
                </c:pt>
                <c:pt idx="13" formatCode="General">
                  <c:v>14.3</c:v>
                </c:pt>
                <c:pt idx="14" formatCode="General">
                  <c:v>12.2</c:v>
                </c:pt>
                <c:pt idx="15" formatCode="General">
                  <c:v>11.2</c:v>
                </c:pt>
                <c:pt idx="16" formatCode="General">
                  <c:v>8.3000000000000007</c:v>
                </c:pt>
                <c:pt idx="17">
                  <c:v>13.33333333</c:v>
                </c:pt>
                <c:pt idx="18">
                  <c:v>11.553273430000001</c:v>
                </c:pt>
                <c:pt idx="19">
                  <c:v>12.272727270000001</c:v>
                </c:pt>
                <c:pt idx="20">
                  <c:v>10.71723001</c:v>
                </c:pt>
                <c:pt idx="21">
                  <c:v>9.1628488130000001</c:v>
                </c:pt>
                <c:pt idx="22" formatCode="General">
                  <c:v>14.2</c:v>
                </c:pt>
                <c:pt idx="23" formatCode="General">
                  <c:v>14.9</c:v>
                </c:pt>
                <c:pt idx="24" formatCode="General">
                  <c:v>14.9</c:v>
                </c:pt>
                <c:pt idx="25" formatCode="General">
                  <c:v>13.6</c:v>
                </c:pt>
                <c:pt idx="26" formatCode="General">
                  <c:v>9.4</c:v>
                </c:pt>
                <c:pt idx="27" formatCode="General">
                  <c:v>9.9</c:v>
                </c:pt>
                <c:pt idx="28" formatCode="General">
                  <c:v>10.199999999999999</c:v>
                </c:pt>
                <c:pt idx="29" formatCode="General">
                  <c:v>10.4</c:v>
                </c:pt>
                <c:pt idx="30" formatCode="General">
                  <c:v>9.4</c:v>
                </c:pt>
                <c:pt idx="31">
                  <c:v>12.84875184</c:v>
                </c:pt>
                <c:pt idx="32">
                  <c:v>13.326752219999999</c:v>
                </c:pt>
                <c:pt idx="33">
                  <c:v>12.95465869</c:v>
                </c:pt>
                <c:pt idx="34">
                  <c:v>12.820512819999999</c:v>
                </c:pt>
                <c:pt idx="35">
                  <c:v>12.58992806</c:v>
                </c:pt>
                <c:pt idx="36">
                  <c:v>13.114754100000001</c:v>
                </c:pt>
                <c:pt idx="37">
                  <c:v>12.734347359999999</c:v>
                </c:pt>
                <c:pt idx="38">
                  <c:v>13.651877130000001</c:v>
                </c:pt>
                <c:pt idx="39" formatCode="General">
                  <c:v>11.65</c:v>
                </c:pt>
                <c:pt idx="40" formatCode="General">
                  <c:v>7.89</c:v>
                </c:pt>
                <c:pt idx="41" formatCode="General">
                  <c:v>15.1</c:v>
                </c:pt>
                <c:pt idx="42" formatCode="General">
                  <c:v>14.3</c:v>
                </c:pt>
                <c:pt idx="43" formatCode="General">
                  <c:v>14.3</c:v>
                </c:pt>
                <c:pt idx="44" formatCode="General">
                  <c:v>14.8</c:v>
                </c:pt>
                <c:pt idx="45" formatCode="General">
                  <c:v>15.4</c:v>
                </c:pt>
                <c:pt idx="46" formatCode="General">
                  <c:v>13.5</c:v>
                </c:pt>
                <c:pt idx="47" formatCode="General">
                  <c:v>13.4</c:v>
                </c:pt>
                <c:pt idx="48" formatCode="General">
                  <c:v>12.6</c:v>
                </c:pt>
                <c:pt idx="49" formatCode="General">
                  <c:v>11.2</c:v>
                </c:pt>
                <c:pt idx="50" formatCode="General">
                  <c:v>11.2</c:v>
                </c:pt>
                <c:pt idx="51" formatCode="General">
                  <c:v>11.8</c:v>
                </c:pt>
                <c:pt idx="52" formatCode="General">
                  <c:v>11.3</c:v>
                </c:pt>
                <c:pt idx="53" formatCode="General">
                  <c:v>11.6</c:v>
                </c:pt>
                <c:pt idx="54" formatCode="General">
                  <c:v>11.7</c:v>
                </c:pt>
                <c:pt idx="55" formatCode="General">
                  <c:v>12.1</c:v>
                </c:pt>
                <c:pt idx="56" formatCode="General">
                  <c:v>11</c:v>
                </c:pt>
                <c:pt idx="57" formatCode="General">
                  <c:v>11.9</c:v>
                </c:pt>
                <c:pt idx="58" formatCode="General">
                  <c:v>12.6</c:v>
                </c:pt>
                <c:pt idx="59" formatCode="General">
                  <c:v>12.5</c:v>
                </c:pt>
                <c:pt idx="60" formatCode="General">
                  <c:v>13.48</c:v>
                </c:pt>
                <c:pt idx="61" formatCode="General">
                  <c:v>13.14</c:v>
                </c:pt>
                <c:pt idx="62" formatCode="General">
                  <c:v>13.51</c:v>
                </c:pt>
                <c:pt idx="63" formatCode="General">
                  <c:v>11.3</c:v>
                </c:pt>
                <c:pt idx="64" formatCode="General">
                  <c:v>12.1</c:v>
                </c:pt>
                <c:pt idx="65" formatCode="General">
                  <c:v>13.45</c:v>
                </c:pt>
                <c:pt idx="66" formatCode="General">
                  <c:v>11.56</c:v>
                </c:pt>
                <c:pt idx="67" formatCode="General">
                  <c:v>9.73</c:v>
                </c:pt>
                <c:pt idx="68" formatCode="General">
                  <c:v>9.6199999999999992</c:v>
                </c:pt>
                <c:pt idx="69" formatCode="General">
                  <c:v>9.86</c:v>
                </c:pt>
                <c:pt idx="70" formatCode="General">
                  <c:v>10.97</c:v>
                </c:pt>
                <c:pt idx="71" formatCode="General">
                  <c:v>11.17</c:v>
                </c:pt>
                <c:pt idx="72" formatCode="General">
                  <c:v>9.99</c:v>
                </c:pt>
                <c:pt idx="73" formatCode="General">
                  <c:v>11.08</c:v>
                </c:pt>
                <c:pt idx="74" formatCode="General">
                  <c:v>10.029999999999999</c:v>
                </c:pt>
                <c:pt idx="75" formatCode="General">
                  <c:v>9.89</c:v>
                </c:pt>
                <c:pt idx="76" formatCode="General">
                  <c:v>11.18</c:v>
                </c:pt>
                <c:pt idx="77" formatCode="General">
                  <c:v>11.24</c:v>
                </c:pt>
                <c:pt idx="78" formatCode="General">
                  <c:v>10.01</c:v>
                </c:pt>
                <c:pt idx="79" formatCode="General">
                  <c:v>8.2100000000000009</c:v>
                </c:pt>
                <c:pt idx="80" formatCode="General">
                  <c:v>9.24</c:v>
                </c:pt>
                <c:pt idx="81" formatCode="General">
                  <c:v>8.7899999999999991</c:v>
                </c:pt>
                <c:pt idx="82" formatCode="General">
                  <c:v>8.61</c:v>
                </c:pt>
                <c:pt idx="83" formatCode="General">
                  <c:v>8.6999999999999993</c:v>
                </c:pt>
                <c:pt idx="84" formatCode="General">
                  <c:v>8.42</c:v>
                </c:pt>
                <c:pt idx="85" formatCode="General">
                  <c:v>8.6300000000000008</c:v>
                </c:pt>
                <c:pt idx="86" formatCode="General">
                  <c:v>8.5500000000000007</c:v>
                </c:pt>
                <c:pt idx="87" formatCode="General">
                  <c:v>8.4</c:v>
                </c:pt>
                <c:pt idx="88" formatCode="General">
                  <c:v>9.09</c:v>
                </c:pt>
                <c:pt idx="89" formatCode="General">
                  <c:v>7.89</c:v>
                </c:pt>
                <c:pt idx="90" formatCode="General">
                  <c:v>8.08</c:v>
                </c:pt>
                <c:pt idx="91" formatCode="General">
                  <c:v>8.84</c:v>
                </c:pt>
                <c:pt idx="92" formatCode="General">
                  <c:v>8.94</c:v>
                </c:pt>
                <c:pt idx="93" formatCode="General">
                  <c:v>8.25</c:v>
                </c:pt>
                <c:pt idx="94" formatCode="General">
                  <c:v>8.52</c:v>
                </c:pt>
                <c:pt idx="95" formatCode="General">
                  <c:v>9.27</c:v>
                </c:pt>
                <c:pt idx="96" formatCode="General">
                  <c:v>8.56</c:v>
                </c:pt>
                <c:pt idx="97" formatCode="General">
                  <c:v>8.7200000000000006</c:v>
                </c:pt>
                <c:pt idx="98" formatCode="General">
                  <c:v>9.73</c:v>
                </c:pt>
                <c:pt idx="99" formatCode="General">
                  <c:v>8.58</c:v>
                </c:pt>
                <c:pt idx="100" formatCode="General">
                  <c:v>8.9</c:v>
                </c:pt>
                <c:pt idx="101" formatCode="General">
                  <c:v>8.52</c:v>
                </c:pt>
                <c:pt idx="102" formatCode="General">
                  <c:v>8.58</c:v>
                </c:pt>
                <c:pt idx="103" formatCode="General">
                  <c:v>8.16</c:v>
                </c:pt>
                <c:pt idx="104" formatCode="General">
                  <c:v>9</c:v>
                </c:pt>
                <c:pt idx="105" formatCode="General">
                  <c:v>9.06</c:v>
                </c:pt>
                <c:pt idx="106" formatCode="General">
                  <c:v>7.96</c:v>
                </c:pt>
                <c:pt idx="107" formatCode="General">
                  <c:v>8.4</c:v>
                </c:pt>
                <c:pt idx="108" formatCode="General">
                  <c:v>8.0500000000000007</c:v>
                </c:pt>
                <c:pt idx="109" formatCode="General">
                  <c:v>8.67</c:v>
                </c:pt>
                <c:pt idx="110" formatCode="General">
                  <c:v>8.0299999999999994</c:v>
                </c:pt>
                <c:pt idx="111" formatCode="General">
                  <c:v>8.64</c:v>
                </c:pt>
                <c:pt idx="112" formatCode="General">
                  <c:v>10.68</c:v>
                </c:pt>
                <c:pt idx="113" formatCode="General">
                  <c:v>7.73</c:v>
                </c:pt>
                <c:pt idx="114" formatCode="General">
                  <c:v>7.59</c:v>
                </c:pt>
                <c:pt idx="115" formatCode="General">
                  <c:v>8.26</c:v>
                </c:pt>
                <c:pt idx="116" formatCode="General">
                  <c:v>7.85</c:v>
                </c:pt>
                <c:pt idx="117" formatCode="General">
                  <c:v>8.02</c:v>
                </c:pt>
                <c:pt idx="118" formatCode="General">
                  <c:v>7.87</c:v>
                </c:pt>
                <c:pt idx="119" formatCode="General">
                  <c:v>11.4</c:v>
                </c:pt>
                <c:pt idx="120" formatCode="General">
                  <c:v>11.8</c:v>
                </c:pt>
                <c:pt idx="121" formatCode="General">
                  <c:v>10.6</c:v>
                </c:pt>
                <c:pt idx="122" formatCode="General">
                  <c:v>11.7</c:v>
                </c:pt>
                <c:pt idx="123" formatCode="General">
                  <c:v>11.3</c:v>
                </c:pt>
                <c:pt idx="124" formatCode="General">
                  <c:v>10.4</c:v>
                </c:pt>
                <c:pt idx="125" formatCode="General">
                  <c:v>11.1</c:v>
                </c:pt>
                <c:pt idx="126" formatCode="General">
                  <c:v>9.8000000000000007</c:v>
                </c:pt>
                <c:pt idx="127" formatCode="General">
                  <c:v>12.1</c:v>
                </c:pt>
                <c:pt idx="128" formatCode="General">
                  <c:v>12.1</c:v>
                </c:pt>
                <c:pt idx="129" formatCode="General">
                  <c:v>11.8</c:v>
                </c:pt>
                <c:pt idx="130" formatCode="General">
                  <c:v>11.8</c:v>
                </c:pt>
                <c:pt idx="131" formatCode="General">
                  <c:v>11.1</c:v>
                </c:pt>
                <c:pt idx="132" formatCode="General">
                  <c:v>11.4</c:v>
                </c:pt>
                <c:pt idx="133" formatCode="General">
                  <c:v>11.1</c:v>
                </c:pt>
                <c:pt idx="134" formatCode="General">
                  <c:v>13.1</c:v>
                </c:pt>
                <c:pt idx="135" formatCode="General">
                  <c:v>11.8</c:v>
                </c:pt>
                <c:pt idx="136" formatCode="General">
                  <c:v>11.3</c:v>
                </c:pt>
                <c:pt idx="137" formatCode="General">
                  <c:v>11.78</c:v>
                </c:pt>
                <c:pt idx="138" formatCode="General">
                  <c:v>10.54</c:v>
                </c:pt>
                <c:pt idx="139" formatCode="General">
                  <c:v>9.48</c:v>
                </c:pt>
                <c:pt idx="140" formatCode="General">
                  <c:v>10.58</c:v>
                </c:pt>
                <c:pt idx="141" formatCode="General">
                  <c:v>13.8</c:v>
                </c:pt>
                <c:pt idx="142" formatCode="General">
                  <c:v>10.09</c:v>
                </c:pt>
                <c:pt idx="143" formatCode="General">
                  <c:v>8.8699999999999992</c:v>
                </c:pt>
                <c:pt idx="144" formatCode="General">
                  <c:v>7.55</c:v>
                </c:pt>
                <c:pt idx="145" formatCode="General">
                  <c:v>10.6</c:v>
                </c:pt>
                <c:pt idx="146" formatCode="General">
                  <c:v>10.46</c:v>
                </c:pt>
                <c:pt idx="147" formatCode="General">
                  <c:v>14.6</c:v>
                </c:pt>
                <c:pt idx="148" formatCode="General">
                  <c:v>11.4</c:v>
                </c:pt>
                <c:pt idx="149" formatCode="General">
                  <c:v>11.1</c:v>
                </c:pt>
                <c:pt idx="150" formatCode="General">
                  <c:v>11.1</c:v>
                </c:pt>
                <c:pt idx="151" formatCode="General">
                  <c:v>11.6</c:v>
                </c:pt>
                <c:pt idx="152" formatCode="General">
                  <c:v>10.5</c:v>
                </c:pt>
                <c:pt idx="153" formatCode="General">
                  <c:v>11.3</c:v>
                </c:pt>
                <c:pt idx="154" formatCode="General">
                  <c:v>11.4</c:v>
                </c:pt>
                <c:pt idx="155" formatCode="General">
                  <c:v>8.4</c:v>
                </c:pt>
                <c:pt idx="156" formatCode="General">
                  <c:v>9.1999999999999993</c:v>
                </c:pt>
                <c:pt idx="157" formatCode="General">
                  <c:v>10.199999999999999</c:v>
                </c:pt>
                <c:pt idx="158" formatCode="General">
                  <c:v>8.6999999999999993</c:v>
                </c:pt>
                <c:pt idx="159" formatCode="General">
                  <c:v>10.9</c:v>
                </c:pt>
                <c:pt idx="160" formatCode="General">
                  <c:v>11.1</c:v>
                </c:pt>
                <c:pt idx="161" formatCode="General">
                  <c:v>10.6</c:v>
                </c:pt>
                <c:pt idx="162" formatCode="General">
                  <c:v>9.1</c:v>
                </c:pt>
                <c:pt idx="163" formatCode="General">
                  <c:v>12.7</c:v>
                </c:pt>
                <c:pt idx="164" formatCode="General">
                  <c:v>12.5</c:v>
                </c:pt>
                <c:pt idx="165" formatCode="General">
                  <c:v>10.7</c:v>
                </c:pt>
                <c:pt idx="166" formatCode="General">
                  <c:v>10.4</c:v>
                </c:pt>
                <c:pt idx="167" formatCode="General">
                  <c:v>10.7</c:v>
                </c:pt>
                <c:pt idx="168" formatCode="General">
                  <c:v>10.8</c:v>
                </c:pt>
                <c:pt idx="169" formatCode="General">
                  <c:v>14.8</c:v>
                </c:pt>
                <c:pt idx="170" formatCode="General">
                  <c:v>8.5</c:v>
                </c:pt>
                <c:pt idx="171" formatCode="General">
                  <c:v>8.1999999999999993</c:v>
                </c:pt>
                <c:pt idx="172" formatCode="General">
                  <c:v>11</c:v>
                </c:pt>
                <c:pt idx="173" formatCode="General">
                  <c:v>10.4</c:v>
                </c:pt>
                <c:pt idx="174" formatCode="General">
                  <c:v>9.1</c:v>
                </c:pt>
                <c:pt idx="175" formatCode="General">
                  <c:v>7.7</c:v>
                </c:pt>
                <c:pt idx="176">
                  <c:v>10.40253279</c:v>
                </c:pt>
                <c:pt idx="177">
                  <c:v>12.422360250000001</c:v>
                </c:pt>
                <c:pt idx="178">
                  <c:v>12.248468941382328</c:v>
                </c:pt>
                <c:pt idx="179">
                  <c:v>13.224181360201511</c:v>
                </c:pt>
                <c:pt idx="180">
                  <c:v>12.396694214876034</c:v>
                </c:pt>
                <c:pt idx="181">
                  <c:v>13.390139987827146</c:v>
                </c:pt>
                <c:pt idx="182" formatCode="General">
                  <c:v>11.21</c:v>
                </c:pt>
                <c:pt idx="183" formatCode="General">
                  <c:v>12.11</c:v>
                </c:pt>
                <c:pt idx="184" formatCode="General">
                  <c:v>11.1</c:v>
                </c:pt>
                <c:pt idx="185" formatCode="General">
                  <c:v>11.1</c:v>
                </c:pt>
                <c:pt idx="186" formatCode="General">
                  <c:v>11.6</c:v>
                </c:pt>
                <c:pt idx="187" formatCode="General">
                  <c:v>10.7</c:v>
                </c:pt>
                <c:pt idx="188" formatCode="General">
                  <c:v>11.4</c:v>
                </c:pt>
                <c:pt idx="189" formatCode="General">
                  <c:v>13</c:v>
                </c:pt>
                <c:pt idx="190" formatCode="General">
                  <c:v>14.4</c:v>
                </c:pt>
                <c:pt idx="191" formatCode="General">
                  <c:v>9.9</c:v>
                </c:pt>
                <c:pt idx="192" formatCode="General">
                  <c:v>9.1999999999999993</c:v>
                </c:pt>
                <c:pt idx="193" formatCode="General">
                  <c:v>10.1</c:v>
                </c:pt>
                <c:pt idx="194">
                  <c:v>12.4508519</c:v>
                </c:pt>
                <c:pt idx="195">
                  <c:v>9.5759233930000001</c:v>
                </c:pt>
                <c:pt idx="196">
                  <c:v>9.87890376</c:v>
                </c:pt>
                <c:pt idx="197">
                  <c:v>10.35322777</c:v>
                </c:pt>
                <c:pt idx="198">
                  <c:v>10.28806584</c:v>
                </c:pt>
              </c:numCache>
            </c:numRef>
          </c:xVal>
          <c:yVal>
            <c:numRef>
              <c:f>'data above, graphs below'!$H$59:$H$257</c:f>
              <c:numCache>
                <c:formatCode>General</c:formatCode>
                <c:ptCount val="199"/>
                <c:pt idx="0">
                  <c:v>6.3440000000000003</c:v>
                </c:pt>
                <c:pt idx="1">
                  <c:v>6.351</c:v>
                </c:pt>
                <c:pt idx="2">
                  <c:v>6.3220000000000001</c:v>
                </c:pt>
                <c:pt idx="3">
                  <c:v>6.91</c:v>
                </c:pt>
                <c:pt idx="4">
                  <c:v>6.33</c:v>
                </c:pt>
                <c:pt idx="5">
                  <c:v>6.01</c:v>
                </c:pt>
                <c:pt idx="6">
                  <c:v>7.76</c:v>
                </c:pt>
                <c:pt idx="7">
                  <c:v>5.47</c:v>
                </c:pt>
                <c:pt idx="8">
                  <c:v>5.8049999999999997</c:v>
                </c:pt>
                <c:pt idx="9">
                  <c:v>5.5069999999999997</c:v>
                </c:pt>
                <c:pt idx="10">
                  <c:v>6.0549999999999997</c:v>
                </c:pt>
                <c:pt idx="11">
                  <c:v>7.6059999999999999</c:v>
                </c:pt>
                <c:pt idx="12">
                  <c:v>7.1</c:v>
                </c:pt>
                <c:pt idx="13">
                  <c:v>7.2</c:v>
                </c:pt>
                <c:pt idx="14">
                  <c:v>6.8</c:v>
                </c:pt>
                <c:pt idx="15">
                  <c:v>6.1109999999999998</c:v>
                </c:pt>
                <c:pt idx="16">
                  <c:v>4.6749999999999998</c:v>
                </c:pt>
                <c:pt idx="17">
                  <c:v>6.5060000000000002</c:v>
                </c:pt>
                <c:pt idx="18">
                  <c:v>5.7489999999999997</c:v>
                </c:pt>
                <c:pt idx="19">
                  <c:v>6.867</c:v>
                </c:pt>
                <c:pt idx="20">
                  <c:v>5.6970000000000001</c:v>
                </c:pt>
                <c:pt idx="21">
                  <c:v>5.8630000000000004</c:v>
                </c:pt>
                <c:pt idx="22">
                  <c:v>6.96</c:v>
                </c:pt>
                <c:pt idx="23">
                  <c:v>7.5960000000000001</c:v>
                </c:pt>
                <c:pt idx="24">
                  <c:v>7.4</c:v>
                </c:pt>
                <c:pt idx="25">
                  <c:v>7.069</c:v>
                </c:pt>
                <c:pt idx="26">
                  <c:v>5.32</c:v>
                </c:pt>
                <c:pt idx="27">
                  <c:v>5.4349999999999996</c:v>
                </c:pt>
                <c:pt idx="28">
                  <c:v>5.5110000000000001</c:v>
                </c:pt>
                <c:pt idx="29">
                  <c:v>5.1120000000000001</c:v>
                </c:pt>
                <c:pt idx="30">
                  <c:v>5.03</c:v>
                </c:pt>
                <c:pt idx="31">
                  <c:v>6.7220000000000004</c:v>
                </c:pt>
                <c:pt idx="32">
                  <c:v>6.7130000000000001</c:v>
                </c:pt>
                <c:pt idx="33">
                  <c:v>6.593</c:v>
                </c:pt>
                <c:pt idx="34">
                  <c:v>6.2469999999999999</c:v>
                </c:pt>
                <c:pt idx="35">
                  <c:v>6.375</c:v>
                </c:pt>
                <c:pt idx="36">
                  <c:v>6.9880000000000004</c:v>
                </c:pt>
                <c:pt idx="37">
                  <c:v>6.6929999999999996</c:v>
                </c:pt>
                <c:pt idx="38">
                  <c:v>7.0369999999999999</c:v>
                </c:pt>
                <c:pt idx="39">
                  <c:v>6.2</c:v>
                </c:pt>
                <c:pt idx="40">
                  <c:v>5.05</c:v>
                </c:pt>
                <c:pt idx="41">
                  <c:v>7.94</c:v>
                </c:pt>
                <c:pt idx="42">
                  <c:v>7.41</c:v>
                </c:pt>
                <c:pt idx="43">
                  <c:v>7.38</c:v>
                </c:pt>
                <c:pt idx="44">
                  <c:v>6.98</c:v>
                </c:pt>
                <c:pt idx="45">
                  <c:v>7.57</c:v>
                </c:pt>
                <c:pt idx="46">
                  <c:v>7.4</c:v>
                </c:pt>
                <c:pt idx="47">
                  <c:v>6.71</c:v>
                </c:pt>
                <c:pt idx="48">
                  <c:v>6.2</c:v>
                </c:pt>
                <c:pt idx="49">
                  <c:v>5.51</c:v>
                </c:pt>
                <c:pt idx="50">
                  <c:v>5.77</c:v>
                </c:pt>
                <c:pt idx="51">
                  <c:v>5.34</c:v>
                </c:pt>
                <c:pt idx="52">
                  <c:v>5.83</c:v>
                </c:pt>
                <c:pt idx="53">
                  <c:v>5.68</c:v>
                </c:pt>
                <c:pt idx="54">
                  <c:v>5.68</c:v>
                </c:pt>
                <c:pt idx="55">
                  <c:v>5.69</c:v>
                </c:pt>
                <c:pt idx="56">
                  <c:v>5.62</c:v>
                </c:pt>
                <c:pt idx="57">
                  <c:v>5.86</c:v>
                </c:pt>
                <c:pt idx="58">
                  <c:v>6.46</c:v>
                </c:pt>
                <c:pt idx="59">
                  <c:v>6.12</c:v>
                </c:pt>
                <c:pt idx="60">
                  <c:v>7.11</c:v>
                </c:pt>
                <c:pt idx="61">
                  <c:v>6.67</c:v>
                </c:pt>
                <c:pt idx="62">
                  <c:v>7.21</c:v>
                </c:pt>
                <c:pt idx="63">
                  <c:v>6.07</c:v>
                </c:pt>
                <c:pt idx="64">
                  <c:v>6.8</c:v>
                </c:pt>
                <c:pt idx="65">
                  <c:v>7</c:v>
                </c:pt>
                <c:pt idx="66">
                  <c:v>5.57</c:v>
                </c:pt>
                <c:pt idx="67">
                  <c:v>5.4</c:v>
                </c:pt>
                <c:pt idx="68">
                  <c:v>5.4</c:v>
                </c:pt>
                <c:pt idx="69">
                  <c:v>5.48</c:v>
                </c:pt>
                <c:pt idx="70">
                  <c:v>5.96</c:v>
                </c:pt>
                <c:pt idx="71">
                  <c:v>5.65</c:v>
                </c:pt>
                <c:pt idx="72">
                  <c:v>5.32</c:v>
                </c:pt>
                <c:pt idx="73">
                  <c:v>5.64</c:v>
                </c:pt>
                <c:pt idx="74">
                  <c:v>5.33</c:v>
                </c:pt>
                <c:pt idx="75">
                  <c:v>4.96</c:v>
                </c:pt>
                <c:pt idx="76">
                  <c:v>5.58</c:v>
                </c:pt>
                <c:pt idx="77">
                  <c:v>5.54</c:v>
                </c:pt>
                <c:pt idx="78">
                  <c:v>5.4</c:v>
                </c:pt>
                <c:pt idx="79">
                  <c:v>5.28</c:v>
                </c:pt>
                <c:pt idx="80">
                  <c:v>5.43</c:v>
                </c:pt>
                <c:pt idx="81">
                  <c:v>4.96</c:v>
                </c:pt>
                <c:pt idx="82">
                  <c:v>5.0999999999999996</c:v>
                </c:pt>
                <c:pt idx="83">
                  <c:v>5.05</c:v>
                </c:pt>
                <c:pt idx="84">
                  <c:v>4.7300000000000004</c:v>
                </c:pt>
                <c:pt idx="85">
                  <c:v>4.87</c:v>
                </c:pt>
                <c:pt idx="86">
                  <c:v>4.99</c:v>
                </c:pt>
                <c:pt idx="87">
                  <c:v>4.96</c:v>
                </c:pt>
                <c:pt idx="88">
                  <c:v>4.7</c:v>
                </c:pt>
                <c:pt idx="89">
                  <c:v>4.9000000000000004</c:v>
                </c:pt>
                <c:pt idx="90">
                  <c:v>5.25</c:v>
                </c:pt>
                <c:pt idx="91">
                  <c:v>4.67</c:v>
                </c:pt>
                <c:pt idx="92">
                  <c:v>4.87</c:v>
                </c:pt>
                <c:pt idx="93">
                  <c:v>4.5999999999999996</c:v>
                </c:pt>
                <c:pt idx="94">
                  <c:v>4.41</c:v>
                </c:pt>
                <c:pt idx="95">
                  <c:v>4.87</c:v>
                </c:pt>
                <c:pt idx="96">
                  <c:v>4.84</c:v>
                </c:pt>
                <c:pt idx="97">
                  <c:v>4.93</c:v>
                </c:pt>
                <c:pt idx="98">
                  <c:v>4.99</c:v>
                </c:pt>
                <c:pt idx="99">
                  <c:v>5</c:v>
                </c:pt>
                <c:pt idx="100">
                  <c:v>5.46</c:v>
                </c:pt>
                <c:pt idx="101">
                  <c:v>4.99</c:v>
                </c:pt>
                <c:pt idx="102">
                  <c:v>4.96</c:v>
                </c:pt>
                <c:pt idx="103">
                  <c:v>4.95</c:v>
                </c:pt>
                <c:pt idx="104">
                  <c:v>4.8099999999999996</c:v>
                </c:pt>
                <c:pt idx="105">
                  <c:v>4.8099999999999996</c:v>
                </c:pt>
                <c:pt idx="106">
                  <c:v>4.87</c:v>
                </c:pt>
                <c:pt idx="107">
                  <c:v>4.67</c:v>
                </c:pt>
                <c:pt idx="108">
                  <c:v>4.55</c:v>
                </c:pt>
                <c:pt idx="109">
                  <c:v>5.6</c:v>
                </c:pt>
                <c:pt idx="110">
                  <c:v>5.04</c:v>
                </c:pt>
                <c:pt idx="111">
                  <c:v>4.8899999999999997</c:v>
                </c:pt>
                <c:pt idx="112">
                  <c:v>5.37</c:v>
                </c:pt>
                <c:pt idx="113">
                  <c:v>5.0199999999999996</c:v>
                </c:pt>
                <c:pt idx="114">
                  <c:v>4.9000000000000004</c:v>
                </c:pt>
                <c:pt idx="115">
                  <c:v>4.8099999999999996</c:v>
                </c:pt>
                <c:pt idx="116">
                  <c:v>4.9000000000000004</c:v>
                </c:pt>
                <c:pt idx="117">
                  <c:v>5.75</c:v>
                </c:pt>
                <c:pt idx="118">
                  <c:v>4.99</c:v>
                </c:pt>
                <c:pt idx="119">
                  <c:v>5.45</c:v>
                </c:pt>
                <c:pt idx="120">
                  <c:v>5.54</c:v>
                </c:pt>
                <c:pt idx="121">
                  <c:v>5.56</c:v>
                </c:pt>
                <c:pt idx="122">
                  <c:v>6.05</c:v>
                </c:pt>
                <c:pt idx="123">
                  <c:v>6.67</c:v>
                </c:pt>
                <c:pt idx="124">
                  <c:v>6.38</c:v>
                </c:pt>
                <c:pt idx="125">
                  <c:v>5.1660000000000004</c:v>
                </c:pt>
                <c:pt idx="126">
                  <c:v>5.37</c:v>
                </c:pt>
                <c:pt idx="127">
                  <c:v>6.1630000000000003</c:v>
                </c:pt>
                <c:pt idx="128">
                  <c:v>6.375</c:v>
                </c:pt>
                <c:pt idx="129">
                  <c:v>6.0720000000000001</c:v>
                </c:pt>
                <c:pt idx="130">
                  <c:v>6.1139999999999999</c:v>
                </c:pt>
                <c:pt idx="131">
                  <c:v>5.9210000000000003</c:v>
                </c:pt>
                <c:pt idx="132">
                  <c:v>5.9539999999999997</c:v>
                </c:pt>
                <c:pt idx="133">
                  <c:v>5.6130000000000004</c:v>
                </c:pt>
                <c:pt idx="134">
                  <c:v>6.17</c:v>
                </c:pt>
                <c:pt idx="135">
                  <c:v>6.24</c:v>
                </c:pt>
                <c:pt idx="136">
                  <c:v>5.83</c:v>
                </c:pt>
                <c:pt idx="137">
                  <c:v>5.83</c:v>
                </c:pt>
                <c:pt idx="138">
                  <c:v>5.05</c:v>
                </c:pt>
                <c:pt idx="139">
                  <c:v>5.19</c:v>
                </c:pt>
                <c:pt idx="140">
                  <c:v>5.43</c:v>
                </c:pt>
                <c:pt idx="141">
                  <c:v>7.2350000000000003</c:v>
                </c:pt>
                <c:pt idx="142">
                  <c:v>5.5</c:v>
                </c:pt>
                <c:pt idx="143">
                  <c:v>5.7</c:v>
                </c:pt>
                <c:pt idx="144">
                  <c:v>4.67</c:v>
                </c:pt>
                <c:pt idx="145">
                  <c:v>5.27</c:v>
                </c:pt>
                <c:pt idx="146">
                  <c:v>5.75</c:v>
                </c:pt>
                <c:pt idx="147">
                  <c:v>6.859</c:v>
                </c:pt>
                <c:pt idx="148">
                  <c:v>5.96</c:v>
                </c:pt>
                <c:pt idx="149">
                  <c:v>5.8</c:v>
                </c:pt>
                <c:pt idx="150">
                  <c:v>5.8</c:v>
                </c:pt>
                <c:pt idx="151">
                  <c:v>6</c:v>
                </c:pt>
                <c:pt idx="152">
                  <c:v>5.9</c:v>
                </c:pt>
                <c:pt idx="153">
                  <c:v>6</c:v>
                </c:pt>
                <c:pt idx="154">
                  <c:v>6</c:v>
                </c:pt>
                <c:pt idx="155">
                  <c:v>4.95</c:v>
                </c:pt>
                <c:pt idx="156">
                  <c:v>5.14</c:v>
                </c:pt>
                <c:pt idx="157">
                  <c:v>5.62</c:v>
                </c:pt>
                <c:pt idx="158">
                  <c:v>4.88</c:v>
                </c:pt>
                <c:pt idx="159">
                  <c:v>5.92</c:v>
                </c:pt>
                <c:pt idx="160">
                  <c:v>6.38</c:v>
                </c:pt>
                <c:pt idx="161">
                  <c:v>6.1</c:v>
                </c:pt>
                <c:pt idx="162">
                  <c:v>5.24</c:v>
                </c:pt>
                <c:pt idx="163">
                  <c:v>6.81</c:v>
                </c:pt>
                <c:pt idx="164">
                  <c:v>6.76</c:v>
                </c:pt>
                <c:pt idx="165">
                  <c:v>4.8310000000000004</c:v>
                </c:pt>
                <c:pt idx="166">
                  <c:v>5.1440000000000001</c:v>
                </c:pt>
                <c:pt idx="167">
                  <c:v>5.5209999999999999</c:v>
                </c:pt>
                <c:pt idx="168">
                  <c:v>5.2969999999999997</c:v>
                </c:pt>
                <c:pt idx="169">
                  <c:v>7.6479999999999997</c:v>
                </c:pt>
                <c:pt idx="170">
                  <c:v>5.1239999999999997</c:v>
                </c:pt>
                <c:pt idx="171">
                  <c:v>5.1150000000000002</c:v>
                </c:pt>
                <c:pt idx="172">
                  <c:v>5.9980000000000002</c:v>
                </c:pt>
                <c:pt idx="173">
                  <c:v>5.7960000000000003</c:v>
                </c:pt>
                <c:pt idx="174">
                  <c:v>5.1379999999999999</c:v>
                </c:pt>
                <c:pt idx="175">
                  <c:v>4.8630000000000004</c:v>
                </c:pt>
                <c:pt idx="176">
                  <c:v>5.6989999999999998</c:v>
                </c:pt>
                <c:pt idx="177">
                  <c:v>6.4850000000000003</c:v>
                </c:pt>
                <c:pt idx="178">
                  <c:v>6.1790000000000003</c:v>
                </c:pt>
                <c:pt idx="179">
                  <c:v>5.8010000000000002</c:v>
                </c:pt>
                <c:pt idx="180">
                  <c:v>6.3639999999999999</c:v>
                </c:pt>
                <c:pt idx="181">
                  <c:v>6.1189999999999998</c:v>
                </c:pt>
                <c:pt idx="182">
                  <c:v>6.24</c:v>
                </c:pt>
                <c:pt idx="183">
                  <c:v>6.36</c:v>
                </c:pt>
                <c:pt idx="184">
                  <c:v>5.8</c:v>
                </c:pt>
                <c:pt idx="185">
                  <c:v>5.8</c:v>
                </c:pt>
                <c:pt idx="186">
                  <c:v>6</c:v>
                </c:pt>
                <c:pt idx="187">
                  <c:v>5.9</c:v>
                </c:pt>
                <c:pt idx="188">
                  <c:v>5.95</c:v>
                </c:pt>
                <c:pt idx="189">
                  <c:v>7.101</c:v>
                </c:pt>
                <c:pt idx="190">
                  <c:v>7.5339999999999998</c:v>
                </c:pt>
                <c:pt idx="191">
                  <c:v>5.0030000000000001</c:v>
                </c:pt>
                <c:pt idx="192">
                  <c:v>4.8739999999999997</c:v>
                </c:pt>
                <c:pt idx="193">
                  <c:v>5.7990000000000004</c:v>
                </c:pt>
                <c:pt idx="194">
                  <c:v>6.4870000000000001</c:v>
                </c:pt>
                <c:pt idx="195">
                  <c:v>5.4889999999999999</c:v>
                </c:pt>
                <c:pt idx="196">
                  <c:v>5.3920000000000003</c:v>
                </c:pt>
                <c:pt idx="197">
                  <c:v>5.8550000000000004</c:v>
                </c:pt>
                <c:pt idx="198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89824"/>
        <c:axId val="43180032"/>
      </c:scatterChart>
      <c:valAx>
        <c:axId val="42989824"/>
        <c:scaling>
          <c:orientation val="minMax"/>
          <c:max val="16"/>
          <c:min val="7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80032"/>
        <c:crosses val="autoZero"/>
        <c:crossBetween val="midCat"/>
      </c:valAx>
      <c:valAx>
        <c:axId val="43180032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989824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519E-3"/>
                  <c:y val="0.513414260717409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below'!$G$85:$G$257</c:f>
              <c:numCache>
                <c:formatCode>General</c:formatCode>
                <c:ptCount val="173"/>
                <c:pt idx="0">
                  <c:v>9.4</c:v>
                </c:pt>
                <c:pt idx="1">
                  <c:v>9.9</c:v>
                </c:pt>
                <c:pt idx="2">
                  <c:v>10.199999999999999</c:v>
                </c:pt>
                <c:pt idx="3">
                  <c:v>10.4</c:v>
                </c:pt>
                <c:pt idx="4">
                  <c:v>9.4</c:v>
                </c:pt>
                <c:pt idx="5" formatCode="0.0">
                  <c:v>12.84875184</c:v>
                </c:pt>
                <c:pt idx="6" formatCode="0.0">
                  <c:v>13.326752219999999</c:v>
                </c:pt>
                <c:pt idx="7" formatCode="0.0">
                  <c:v>12.95465869</c:v>
                </c:pt>
                <c:pt idx="8" formatCode="0.0">
                  <c:v>12.820512819999999</c:v>
                </c:pt>
                <c:pt idx="9" formatCode="0.0">
                  <c:v>12.58992806</c:v>
                </c:pt>
                <c:pt idx="10" formatCode="0.0">
                  <c:v>13.114754100000001</c:v>
                </c:pt>
                <c:pt idx="11" formatCode="0.0">
                  <c:v>12.734347359999999</c:v>
                </c:pt>
                <c:pt idx="12" formatCode="0.0">
                  <c:v>13.651877130000001</c:v>
                </c:pt>
                <c:pt idx="13">
                  <c:v>11.65</c:v>
                </c:pt>
                <c:pt idx="14">
                  <c:v>7.89</c:v>
                </c:pt>
                <c:pt idx="15">
                  <c:v>15.1</c:v>
                </c:pt>
                <c:pt idx="16">
                  <c:v>14.3</c:v>
                </c:pt>
                <c:pt idx="17">
                  <c:v>14.3</c:v>
                </c:pt>
                <c:pt idx="18">
                  <c:v>14.8</c:v>
                </c:pt>
                <c:pt idx="19">
                  <c:v>15.4</c:v>
                </c:pt>
                <c:pt idx="20">
                  <c:v>13.5</c:v>
                </c:pt>
                <c:pt idx="21">
                  <c:v>13.4</c:v>
                </c:pt>
                <c:pt idx="22">
                  <c:v>12.6</c:v>
                </c:pt>
                <c:pt idx="23">
                  <c:v>11.2</c:v>
                </c:pt>
                <c:pt idx="24">
                  <c:v>11.2</c:v>
                </c:pt>
                <c:pt idx="25">
                  <c:v>11.8</c:v>
                </c:pt>
                <c:pt idx="26">
                  <c:v>11.3</c:v>
                </c:pt>
                <c:pt idx="27">
                  <c:v>11.6</c:v>
                </c:pt>
                <c:pt idx="28">
                  <c:v>11.7</c:v>
                </c:pt>
                <c:pt idx="29">
                  <c:v>12.1</c:v>
                </c:pt>
                <c:pt idx="30">
                  <c:v>11</c:v>
                </c:pt>
                <c:pt idx="31">
                  <c:v>11.9</c:v>
                </c:pt>
                <c:pt idx="32">
                  <c:v>12.6</c:v>
                </c:pt>
                <c:pt idx="33">
                  <c:v>12.5</c:v>
                </c:pt>
                <c:pt idx="34">
                  <c:v>13.48</c:v>
                </c:pt>
                <c:pt idx="35">
                  <c:v>13.14</c:v>
                </c:pt>
                <c:pt idx="36">
                  <c:v>13.51</c:v>
                </c:pt>
                <c:pt idx="37">
                  <c:v>11.3</c:v>
                </c:pt>
                <c:pt idx="38">
                  <c:v>12.1</c:v>
                </c:pt>
                <c:pt idx="39">
                  <c:v>13.45</c:v>
                </c:pt>
                <c:pt idx="40">
                  <c:v>11.56</c:v>
                </c:pt>
                <c:pt idx="41">
                  <c:v>9.73</c:v>
                </c:pt>
                <c:pt idx="42">
                  <c:v>9.6199999999999992</c:v>
                </c:pt>
                <c:pt idx="43">
                  <c:v>9.86</c:v>
                </c:pt>
                <c:pt idx="44">
                  <c:v>10.97</c:v>
                </c:pt>
                <c:pt idx="45">
                  <c:v>11.17</c:v>
                </c:pt>
                <c:pt idx="46">
                  <c:v>9.99</c:v>
                </c:pt>
                <c:pt idx="47">
                  <c:v>11.08</c:v>
                </c:pt>
                <c:pt idx="48">
                  <c:v>10.029999999999999</c:v>
                </c:pt>
                <c:pt idx="49">
                  <c:v>9.89</c:v>
                </c:pt>
                <c:pt idx="50">
                  <c:v>11.18</c:v>
                </c:pt>
                <c:pt idx="51">
                  <c:v>11.24</c:v>
                </c:pt>
                <c:pt idx="52">
                  <c:v>10.01</c:v>
                </c:pt>
                <c:pt idx="53">
                  <c:v>8.2100000000000009</c:v>
                </c:pt>
                <c:pt idx="54">
                  <c:v>9.24</c:v>
                </c:pt>
                <c:pt idx="55">
                  <c:v>8.7899999999999991</c:v>
                </c:pt>
                <c:pt idx="56">
                  <c:v>8.61</c:v>
                </c:pt>
                <c:pt idx="57">
                  <c:v>8.6999999999999993</c:v>
                </c:pt>
                <c:pt idx="58">
                  <c:v>8.42</c:v>
                </c:pt>
                <c:pt idx="59">
                  <c:v>8.6300000000000008</c:v>
                </c:pt>
                <c:pt idx="60">
                  <c:v>8.5500000000000007</c:v>
                </c:pt>
                <c:pt idx="61">
                  <c:v>8.4</c:v>
                </c:pt>
                <c:pt idx="62">
                  <c:v>9.09</c:v>
                </c:pt>
                <c:pt idx="63">
                  <c:v>7.89</c:v>
                </c:pt>
                <c:pt idx="64">
                  <c:v>8.08</c:v>
                </c:pt>
                <c:pt idx="65">
                  <c:v>8.84</c:v>
                </c:pt>
                <c:pt idx="66">
                  <c:v>8.94</c:v>
                </c:pt>
                <c:pt idx="67">
                  <c:v>8.25</c:v>
                </c:pt>
                <c:pt idx="68">
                  <c:v>8.52</c:v>
                </c:pt>
                <c:pt idx="69">
                  <c:v>9.27</c:v>
                </c:pt>
                <c:pt idx="70">
                  <c:v>8.56</c:v>
                </c:pt>
                <c:pt idx="71">
                  <c:v>8.7200000000000006</c:v>
                </c:pt>
                <c:pt idx="72">
                  <c:v>9.73</c:v>
                </c:pt>
                <c:pt idx="73">
                  <c:v>8.58</c:v>
                </c:pt>
                <c:pt idx="74">
                  <c:v>8.9</c:v>
                </c:pt>
                <c:pt idx="75">
                  <c:v>8.52</c:v>
                </c:pt>
                <c:pt idx="76">
                  <c:v>8.58</c:v>
                </c:pt>
                <c:pt idx="77">
                  <c:v>8.16</c:v>
                </c:pt>
                <c:pt idx="78">
                  <c:v>9</c:v>
                </c:pt>
                <c:pt idx="79">
                  <c:v>9.06</c:v>
                </c:pt>
                <c:pt idx="80">
                  <c:v>7.96</c:v>
                </c:pt>
                <c:pt idx="81">
                  <c:v>8.4</c:v>
                </c:pt>
                <c:pt idx="82">
                  <c:v>8.0500000000000007</c:v>
                </c:pt>
                <c:pt idx="83">
                  <c:v>8.67</c:v>
                </c:pt>
                <c:pt idx="84">
                  <c:v>8.0299999999999994</c:v>
                </c:pt>
                <c:pt idx="85">
                  <c:v>8.64</c:v>
                </c:pt>
                <c:pt idx="86">
                  <c:v>10.68</c:v>
                </c:pt>
                <c:pt idx="87">
                  <c:v>7.73</c:v>
                </c:pt>
                <c:pt idx="88">
                  <c:v>7.59</c:v>
                </c:pt>
                <c:pt idx="89">
                  <c:v>8.26</c:v>
                </c:pt>
                <c:pt idx="90">
                  <c:v>7.85</c:v>
                </c:pt>
                <c:pt idx="91">
                  <c:v>8.02</c:v>
                </c:pt>
                <c:pt idx="92">
                  <c:v>7.87</c:v>
                </c:pt>
                <c:pt idx="93">
                  <c:v>11.4</c:v>
                </c:pt>
                <c:pt idx="94">
                  <c:v>11.8</c:v>
                </c:pt>
                <c:pt idx="95">
                  <c:v>10.6</c:v>
                </c:pt>
                <c:pt idx="96">
                  <c:v>11.7</c:v>
                </c:pt>
                <c:pt idx="97">
                  <c:v>11.3</c:v>
                </c:pt>
                <c:pt idx="98">
                  <c:v>10.4</c:v>
                </c:pt>
                <c:pt idx="99">
                  <c:v>11.1</c:v>
                </c:pt>
                <c:pt idx="100">
                  <c:v>9.8000000000000007</c:v>
                </c:pt>
                <c:pt idx="101">
                  <c:v>12.1</c:v>
                </c:pt>
                <c:pt idx="102">
                  <c:v>12.1</c:v>
                </c:pt>
                <c:pt idx="103">
                  <c:v>11.8</c:v>
                </c:pt>
                <c:pt idx="104">
                  <c:v>11.8</c:v>
                </c:pt>
                <c:pt idx="105">
                  <c:v>11.1</c:v>
                </c:pt>
                <c:pt idx="106">
                  <c:v>11.4</c:v>
                </c:pt>
                <c:pt idx="107">
                  <c:v>11.1</c:v>
                </c:pt>
                <c:pt idx="108">
                  <c:v>13.1</c:v>
                </c:pt>
                <c:pt idx="109">
                  <c:v>11.8</c:v>
                </c:pt>
                <c:pt idx="110">
                  <c:v>11.3</c:v>
                </c:pt>
                <c:pt idx="111">
                  <c:v>11.78</c:v>
                </c:pt>
                <c:pt idx="112">
                  <c:v>10.54</c:v>
                </c:pt>
                <c:pt idx="113">
                  <c:v>9.48</c:v>
                </c:pt>
                <c:pt idx="114">
                  <c:v>10.58</c:v>
                </c:pt>
                <c:pt idx="115">
                  <c:v>13.8</c:v>
                </c:pt>
                <c:pt idx="116">
                  <c:v>10.09</c:v>
                </c:pt>
                <c:pt idx="117">
                  <c:v>8.8699999999999992</c:v>
                </c:pt>
                <c:pt idx="118">
                  <c:v>7.55</c:v>
                </c:pt>
                <c:pt idx="119">
                  <c:v>10.6</c:v>
                </c:pt>
                <c:pt idx="120">
                  <c:v>10.46</c:v>
                </c:pt>
                <c:pt idx="121">
                  <c:v>14.6</c:v>
                </c:pt>
                <c:pt idx="122">
                  <c:v>11.4</c:v>
                </c:pt>
                <c:pt idx="123">
                  <c:v>11.1</c:v>
                </c:pt>
                <c:pt idx="124">
                  <c:v>11.1</c:v>
                </c:pt>
                <c:pt idx="125">
                  <c:v>11.6</c:v>
                </c:pt>
                <c:pt idx="126">
                  <c:v>10.5</c:v>
                </c:pt>
                <c:pt idx="127">
                  <c:v>11.3</c:v>
                </c:pt>
                <c:pt idx="128">
                  <c:v>11.4</c:v>
                </c:pt>
                <c:pt idx="129">
                  <c:v>8.4</c:v>
                </c:pt>
                <c:pt idx="130">
                  <c:v>9.1999999999999993</c:v>
                </c:pt>
                <c:pt idx="131">
                  <c:v>10.199999999999999</c:v>
                </c:pt>
                <c:pt idx="132">
                  <c:v>8.6999999999999993</c:v>
                </c:pt>
                <c:pt idx="133">
                  <c:v>10.9</c:v>
                </c:pt>
                <c:pt idx="134">
                  <c:v>11.1</c:v>
                </c:pt>
                <c:pt idx="135">
                  <c:v>10.6</c:v>
                </c:pt>
                <c:pt idx="136">
                  <c:v>9.1</c:v>
                </c:pt>
                <c:pt idx="137">
                  <c:v>12.7</c:v>
                </c:pt>
                <c:pt idx="138">
                  <c:v>12.5</c:v>
                </c:pt>
                <c:pt idx="139">
                  <c:v>10.7</c:v>
                </c:pt>
                <c:pt idx="140">
                  <c:v>10.4</c:v>
                </c:pt>
                <c:pt idx="141">
                  <c:v>10.7</c:v>
                </c:pt>
                <c:pt idx="142">
                  <c:v>10.8</c:v>
                </c:pt>
                <c:pt idx="143">
                  <c:v>14.8</c:v>
                </c:pt>
                <c:pt idx="144">
                  <c:v>8.5</c:v>
                </c:pt>
                <c:pt idx="145">
                  <c:v>8.1999999999999993</c:v>
                </c:pt>
                <c:pt idx="146">
                  <c:v>11</c:v>
                </c:pt>
                <c:pt idx="147">
                  <c:v>10.4</c:v>
                </c:pt>
                <c:pt idx="148">
                  <c:v>9.1</c:v>
                </c:pt>
                <c:pt idx="149">
                  <c:v>7.7</c:v>
                </c:pt>
                <c:pt idx="150" formatCode="0.0">
                  <c:v>10.40253279</c:v>
                </c:pt>
                <c:pt idx="151" formatCode="0.0">
                  <c:v>12.422360250000001</c:v>
                </c:pt>
                <c:pt idx="152" formatCode="0.0">
                  <c:v>12.248468941382328</c:v>
                </c:pt>
                <c:pt idx="153" formatCode="0.0">
                  <c:v>13.224181360201511</c:v>
                </c:pt>
                <c:pt idx="154" formatCode="0.0">
                  <c:v>12.396694214876034</c:v>
                </c:pt>
                <c:pt idx="155" formatCode="0.0">
                  <c:v>13.390139987827146</c:v>
                </c:pt>
                <c:pt idx="156">
                  <c:v>11.21</c:v>
                </c:pt>
                <c:pt idx="157">
                  <c:v>12.11</c:v>
                </c:pt>
                <c:pt idx="158">
                  <c:v>11.1</c:v>
                </c:pt>
                <c:pt idx="159">
                  <c:v>11.1</c:v>
                </c:pt>
                <c:pt idx="160">
                  <c:v>11.6</c:v>
                </c:pt>
                <c:pt idx="161">
                  <c:v>10.7</c:v>
                </c:pt>
                <c:pt idx="162">
                  <c:v>11.4</c:v>
                </c:pt>
                <c:pt idx="163">
                  <c:v>13</c:v>
                </c:pt>
                <c:pt idx="164">
                  <c:v>14.4</c:v>
                </c:pt>
                <c:pt idx="165">
                  <c:v>9.9</c:v>
                </c:pt>
                <c:pt idx="166">
                  <c:v>9.1999999999999993</c:v>
                </c:pt>
                <c:pt idx="167">
                  <c:v>10.1</c:v>
                </c:pt>
                <c:pt idx="168" formatCode="0.0">
                  <c:v>12.4508519</c:v>
                </c:pt>
                <c:pt idx="169" formatCode="0.0">
                  <c:v>9.5759233930000001</c:v>
                </c:pt>
                <c:pt idx="170" formatCode="0.0">
                  <c:v>9.87890376</c:v>
                </c:pt>
                <c:pt idx="171" formatCode="0.0">
                  <c:v>10.35322777</c:v>
                </c:pt>
                <c:pt idx="172" formatCode="0.0">
                  <c:v>10.28806584</c:v>
                </c:pt>
              </c:numCache>
            </c:numRef>
          </c:xVal>
          <c:yVal>
            <c:numRef>
              <c:f>'data above, graphs below'!$H$85:$H$257</c:f>
              <c:numCache>
                <c:formatCode>General</c:formatCode>
                <c:ptCount val="173"/>
                <c:pt idx="0">
                  <c:v>5.32</c:v>
                </c:pt>
                <c:pt idx="1">
                  <c:v>5.4349999999999996</c:v>
                </c:pt>
                <c:pt idx="2">
                  <c:v>5.5110000000000001</c:v>
                </c:pt>
                <c:pt idx="3">
                  <c:v>5.1120000000000001</c:v>
                </c:pt>
                <c:pt idx="4">
                  <c:v>5.03</c:v>
                </c:pt>
                <c:pt idx="5">
                  <c:v>6.7220000000000004</c:v>
                </c:pt>
                <c:pt idx="6">
                  <c:v>6.7130000000000001</c:v>
                </c:pt>
                <c:pt idx="7">
                  <c:v>6.593</c:v>
                </c:pt>
                <c:pt idx="8">
                  <c:v>6.2469999999999999</c:v>
                </c:pt>
                <c:pt idx="9">
                  <c:v>6.375</c:v>
                </c:pt>
                <c:pt idx="10">
                  <c:v>6.9880000000000004</c:v>
                </c:pt>
                <c:pt idx="11">
                  <c:v>6.6929999999999996</c:v>
                </c:pt>
                <c:pt idx="12">
                  <c:v>7.0369999999999999</c:v>
                </c:pt>
                <c:pt idx="13">
                  <c:v>6.2</c:v>
                </c:pt>
                <c:pt idx="14">
                  <c:v>5.05</c:v>
                </c:pt>
                <c:pt idx="15">
                  <c:v>7.94</c:v>
                </c:pt>
                <c:pt idx="16">
                  <c:v>7.41</c:v>
                </c:pt>
                <c:pt idx="17">
                  <c:v>7.38</c:v>
                </c:pt>
                <c:pt idx="18">
                  <c:v>6.98</c:v>
                </c:pt>
                <c:pt idx="19">
                  <c:v>7.57</c:v>
                </c:pt>
                <c:pt idx="20">
                  <c:v>7.4</c:v>
                </c:pt>
                <c:pt idx="21">
                  <c:v>6.71</c:v>
                </c:pt>
                <c:pt idx="22">
                  <c:v>6.2</c:v>
                </c:pt>
                <c:pt idx="23">
                  <c:v>5.51</c:v>
                </c:pt>
                <c:pt idx="24">
                  <c:v>5.77</c:v>
                </c:pt>
                <c:pt idx="25">
                  <c:v>5.34</c:v>
                </c:pt>
                <c:pt idx="26">
                  <c:v>5.83</c:v>
                </c:pt>
                <c:pt idx="27">
                  <c:v>5.68</c:v>
                </c:pt>
                <c:pt idx="28">
                  <c:v>5.68</c:v>
                </c:pt>
                <c:pt idx="29">
                  <c:v>5.69</c:v>
                </c:pt>
                <c:pt idx="30">
                  <c:v>5.62</c:v>
                </c:pt>
                <c:pt idx="31">
                  <c:v>5.86</c:v>
                </c:pt>
                <c:pt idx="32">
                  <c:v>6.46</c:v>
                </c:pt>
                <c:pt idx="33">
                  <c:v>6.12</c:v>
                </c:pt>
                <c:pt idx="34">
                  <c:v>7.11</c:v>
                </c:pt>
                <c:pt idx="35">
                  <c:v>6.67</c:v>
                </c:pt>
                <c:pt idx="36">
                  <c:v>7.21</c:v>
                </c:pt>
                <c:pt idx="37">
                  <c:v>6.07</c:v>
                </c:pt>
                <c:pt idx="38">
                  <c:v>6.8</c:v>
                </c:pt>
                <c:pt idx="39">
                  <c:v>7</c:v>
                </c:pt>
                <c:pt idx="40">
                  <c:v>5.57</c:v>
                </c:pt>
                <c:pt idx="41">
                  <c:v>5.4</c:v>
                </c:pt>
                <c:pt idx="42">
                  <c:v>5.4</c:v>
                </c:pt>
                <c:pt idx="43">
                  <c:v>5.48</c:v>
                </c:pt>
                <c:pt idx="44">
                  <c:v>5.96</c:v>
                </c:pt>
                <c:pt idx="45">
                  <c:v>5.65</c:v>
                </c:pt>
                <c:pt idx="46">
                  <c:v>5.32</c:v>
                </c:pt>
                <c:pt idx="47">
                  <c:v>5.64</c:v>
                </c:pt>
                <c:pt idx="48">
                  <c:v>5.33</c:v>
                </c:pt>
                <c:pt idx="49">
                  <c:v>4.96</c:v>
                </c:pt>
                <c:pt idx="50">
                  <c:v>5.58</c:v>
                </c:pt>
                <c:pt idx="51">
                  <c:v>5.54</c:v>
                </c:pt>
                <c:pt idx="52">
                  <c:v>5.4</c:v>
                </c:pt>
                <c:pt idx="53">
                  <c:v>5.28</c:v>
                </c:pt>
                <c:pt idx="54">
                  <c:v>5.43</c:v>
                </c:pt>
                <c:pt idx="55">
                  <c:v>4.96</c:v>
                </c:pt>
                <c:pt idx="56">
                  <c:v>5.0999999999999996</c:v>
                </c:pt>
                <c:pt idx="57">
                  <c:v>5.05</c:v>
                </c:pt>
                <c:pt idx="58">
                  <c:v>4.7300000000000004</c:v>
                </c:pt>
                <c:pt idx="59">
                  <c:v>4.87</c:v>
                </c:pt>
                <c:pt idx="60">
                  <c:v>4.99</c:v>
                </c:pt>
                <c:pt idx="61">
                  <c:v>4.96</c:v>
                </c:pt>
                <c:pt idx="62">
                  <c:v>4.7</c:v>
                </c:pt>
                <c:pt idx="63">
                  <c:v>4.9000000000000004</c:v>
                </c:pt>
                <c:pt idx="64">
                  <c:v>5.25</c:v>
                </c:pt>
                <c:pt idx="65">
                  <c:v>4.67</c:v>
                </c:pt>
                <c:pt idx="66">
                  <c:v>4.87</c:v>
                </c:pt>
                <c:pt idx="67">
                  <c:v>4.5999999999999996</c:v>
                </c:pt>
                <c:pt idx="68">
                  <c:v>4.41</c:v>
                </c:pt>
                <c:pt idx="69">
                  <c:v>4.87</c:v>
                </c:pt>
                <c:pt idx="70">
                  <c:v>4.84</c:v>
                </c:pt>
                <c:pt idx="71">
                  <c:v>4.93</c:v>
                </c:pt>
                <c:pt idx="72">
                  <c:v>4.99</c:v>
                </c:pt>
                <c:pt idx="73">
                  <c:v>5</c:v>
                </c:pt>
                <c:pt idx="74">
                  <c:v>5.46</c:v>
                </c:pt>
                <c:pt idx="75">
                  <c:v>4.99</c:v>
                </c:pt>
                <c:pt idx="76">
                  <c:v>4.96</c:v>
                </c:pt>
                <c:pt idx="77">
                  <c:v>4.95</c:v>
                </c:pt>
                <c:pt idx="78">
                  <c:v>4.8099999999999996</c:v>
                </c:pt>
                <c:pt idx="79">
                  <c:v>4.8099999999999996</c:v>
                </c:pt>
                <c:pt idx="80">
                  <c:v>4.87</c:v>
                </c:pt>
                <c:pt idx="81">
                  <c:v>4.67</c:v>
                </c:pt>
                <c:pt idx="82">
                  <c:v>4.55</c:v>
                </c:pt>
                <c:pt idx="83">
                  <c:v>5.6</c:v>
                </c:pt>
                <c:pt idx="84">
                  <c:v>5.04</c:v>
                </c:pt>
                <c:pt idx="85">
                  <c:v>4.8899999999999997</c:v>
                </c:pt>
                <c:pt idx="86">
                  <c:v>5.37</c:v>
                </c:pt>
                <c:pt idx="87">
                  <c:v>5.0199999999999996</c:v>
                </c:pt>
                <c:pt idx="88">
                  <c:v>4.9000000000000004</c:v>
                </c:pt>
                <c:pt idx="89">
                  <c:v>4.8099999999999996</c:v>
                </c:pt>
                <c:pt idx="90">
                  <c:v>4.9000000000000004</c:v>
                </c:pt>
                <c:pt idx="91">
                  <c:v>5.75</c:v>
                </c:pt>
                <c:pt idx="92">
                  <c:v>4.99</c:v>
                </c:pt>
                <c:pt idx="93">
                  <c:v>5.45</c:v>
                </c:pt>
                <c:pt idx="94">
                  <c:v>5.54</c:v>
                </c:pt>
                <c:pt idx="95">
                  <c:v>5.56</c:v>
                </c:pt>
                <c:pt idx="96">
                  <c:v>6.05</c:v>
                </c:pt>
                <c:pt idx="97">
                  <c:v>6.67</c:v>
                </c:pt>
                <c:pt idx="98">
                  <c:v>6.38</c:v>
                </c:pt>
                <c:pt idx="99">
                  <c:v>5.1660000000000004</c:v>
                </c:pt>
                <c:pt idx="100">
                  <c:v>5.37</c:v>
                </c:pt>
                <c:pt idx="101">
                  <c:v>6.1630000000000003</c:v>
                </c:pt>
                <c:pt idx="102">
                  <c:v>6.375</c:v>
                </c:pt>
                <c:pt idx="103">
                  <c:v>6.0720000000000001</c:v>
                </c:pt>
                <c:pt idx="104">
                  <c:v>6.1139999999999999</c:v>
                </c:pt>
                <c:pt idx="105">
                  <c:v>5.9210000000000003</c:v>
                </c:pt>
                <c:pt idx="106">
                  <c:v>5.9539999999999997</c:v>
                </c:pt>
                <c:pt idx="107">
                  <c:v>5.6130000000000004</c:v>
                </c:pt>
                <c:pt idx="108">
                  <c:v>6.17</c:v>
                </c:pt>
                <c:pt idx="109">
                  <c:v>6.24</c:v>
                </c:pt>
                <c:pt idx="110">
                  <c:v>5.83</c:v>
                </c:pt>
                <c:pt idx="111">
                  <c:v>5.83</c:v>
                </c:pt>
                <c:pt idx="112">
                  <c:v>5.05</c:v>
                </c:pt>
                <c:pt idx="113">
                  <c:v>5.19</c:v>
                </c:pt>
                <c:pt idx="114">
                  <c:v>5.43</c:v>
                </c:pt>
                <c:pt idx="115">
                  <c:v>7.2350000000000003</c:v>
                </c:pt>
                <c:pt idx="116">
                  <c:v>5.5</c:v>
                </c:pt>
                <c:pt idx="117">
                  <c:v>5.7</c:v>
                </c:pt>
                <c:pt idx="118">
                  <c:v>4.67</c:v>
                </c:pt>
                <c:pt idx="119">
                  <c:v>5.27</c:v>
                </c:pt>
                <c:pt idx="120">
                  <c:v>5.75</c:v>
                </c:pt>
                <c:pt idx="121">
                  <c:v>6.859</c:v>
                </c:pt>
                <c:pt idx="122">
                  <c:v>5.96</c:v>
                </c:pt>
                <c:pt idx="123">
                  <c:v>5.8</c:v>
                </c:pt>
                <c:pt idx="124">
                  <c:v>5.8</c:v>
                </c:pt>
                <c:pt idx="125">
                  <c:v>6</c:v>
                </c:pt>
                <c:pt idx="126">
                  <c:v>5.9</c:v>
                </c:pt>
                <c:pt idx="127">
                  <c:v>6</c:v>
                </c:pt>
                <c:pt idx="128">
                  <c:v>6</c:v>
                </c:pt>
                <c:pt idx="129">
                  <c:v>4.95</c:v>
                </c:pt>
                <c:pt idx="130">
                  <c:v>5.14</c:v>
                </c:pt>
                <c:pt idx="131">
                  <c:v>5.62</c:v>
                </c:pt>
                <c:pt idx="132">
                  <c:v>4.88</c:v>
                </c:pt>
                <c:pt idx="133">
                  <c:v>5.92</c:v>
                </c:pt>
                <c:pt idx="134">
                  <c:v>6.38</c:v>
                </c:pt>
                <c:pt idx="135">
                  <c:v>6.1</c:v>
                </c:pt>
                <c:pt idx="136">
                  <c:v>5.24</c:v>
                </c:pt>
                <c:pt idx="137">
                  <c:v>6.81</c:v>
                </c:pt>
                <c:pt idx="138">
                  <c:v>6.76</c:v>
                </c:pt>
                <c:pt idx="139">
                  <c:v>4.8310000000000004</c:v>
                </c:pt>
                <c:pt idx="140">
                  <c:v>5.1440000000000001</c:v>
                </c:pt>
                <c:pt idx="141">
                  <c:v>5.5209999999999999</c:v>
                </c:pt>
                <c:pt idx="142">
                  <c:v>5.2969999999999997</c:v>
                </c:pt>
                <c:pt idx="143">
                  <c:v>7.6479999999999997</c:v>
                </c:pt>
                <c:pt idx="144">
                  <c:v>5.1239999999999997</c:v>
                </c:pt>
                <c:pt idx="145">
                  <c:v>5.1150000000000002</c:v>
                </c:pt>
                <c:pt idx="146">
                  <c:v>5.9980000000000002</c:v>
                </c:pt>
                <c:pt idx="147">
                  <c:v>5.7960000000000003</c:v>
                </c:pt>
                <c:pt idx="148">
                  <c:v>5.1379999999999999</c:v>
                </c:pt>
                <c:pt idx="149">
                  <c:v>4.8630000000000004</c:v>
                </c:pt>
                <c:pt idx="150">
                  <c:v>5.6989999999999998</c:v>
                </c:pt>
                <c:pt idx="151">
                  <c:v>6.4850000000000003</c:v>
                </c:pt>
                <c:pt idx="152">
                  <c:v>6.1790000000000003</c:v>
                </c:pt>
                <c:pt idx="153">
                  <c:v>5.8010000000000002</c:v>
                </c:pt>
                <c:pt idx="154">
                  <c:v>6.3639999999999999</c:v>
                </c:pt>
                <c:pt idx="155">
                  <c:v>6.1189999999999998</c:v>
                </c:pt>
                <c:pt idx="156">
                  <c:v>6.24</c:v>
                </c:pt>
                <c:pt idx="157">
                  <c:v>6.36</c:v>
                </c:pt>
                <c:pt idx="158">
                  <c:v>5.8</c:v>
                </c:pt>
                <c:pt idx="159">
                  <c:v>5.8</c:v>
                </c:pt>
                <c:pt idx="160">
                  <c:v>6</c:v>
                </c:pt>
                <c:pt idx="161">
                  <c:v>5.9</c:v>
                </c:pt>
                <c:pt idx="162">
                  <c:v>5.95</c:v>
                </c:pt>
                <c:pt idx="163">
                  <c:v>7.101</c:v>
                </c:pt>
                <c:pt idx="164">
                  <c:v>7.5339999999999998</c:v>
                </c:pt>
                <c:pt idx="165">
                  <c:v>5.0030000000000001</c:v>
                </c:pt>
                <c:pt idx="166">
                  <c:v>4.8739999999999997</c:v>
                </c:pt>
                <c:pt idx="167">
                  <c:v>5.7990000000000004</c:v>
                </c:pt>
                <c:pt idx="168">
                  <c:v>6.4870000000000001</c:v>
                </c:pt>
                <c:pt idx="169">
                  <c:v>5.4889999999999999</c:v>
                </c:pt>
                <c:pt idx="170">
                  <c:v>5.3920000000000003</c:v>
                </c:pt>
                <c:pt idx="171">
                  <c:v>5.8550000000000004</c:v>
                </c:pt>
                <c:pt idx="172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10176"/>
        <c:axId val="43411712"/>
      </c:scatterChart>
      <c:valAx>
        <c:axId val="43410176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11712"/>
        <c:crosses val="autoZero"/>
        <c:crossBetween val="midCat"/>
        <c:majorUnit val="1"/>
      </c:valAx>
      <c:valAx>
        <c:axId val="43411712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10176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1.1789431257107488E-2"/>
                  <c:y val="0.4146654808644787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below'!$G$2:$G$58</c:f>
              <c:numCache>
                <c:formatCode>General</c:formatCode>
                <c:ptCount val="57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</c:numCache>
            </c:numRef>
          </c:xVal>
          <c:yVal>
            <c:numRef>
              <c:f>'data above, graphs below'!$H$2:$H$58</c:f>
              <c:numCache>
                <c:formatCode>General</c:formatCode>
                <c:ptCount val="57"/>
                <c:pt idx="0">
                  <c:v>7.2</c:v>
                </c:pt>
                <c:pt idx="1">
                  <c:v>7.7</c:v>
                </c:pt>
                <c:pt idx="2">
                  <c:v>7.6</c:v>
                </c:pt>
                <c:pt idx="3">
                  <c:v>7.2</c:v>
                </c:pt>
                <c:pt idx="4">
                  <c:v>7.4</c:v>
                </c:pt>
                <c:pt idx="5">
                  <c:v>7.2</c:v>
                </c:pt>
                <c:pt idx="8">
                  <c:v>7.4</c:v>
                </c:pt>
                <c:pt idx="9">
                  <c:v>7.2</c:v>
                </c:pt>
                <c:pt idx="10">
                  <c:v>7.4</c:v>
                </c:pt>
                <c:pt idx="11">
                  <c:v>7.4</c:v>
                </c:pt>
                <c:pt idx="12">
                  <c:v>7.3</c:v>
                </c:pt>
                <c:pt idx="13">
                  <c:v>7.4</c:v>
                </c:pt>
                <c:pt idx="14">
                  <c:v>6.7</c:v>
                </c:pt>
                <c:pt idx="15">
                  <c:v>7.8</c:v>
                </c:pt>
                <c:pt idx="17">
                  <c:v>7</c:v>
                </c:pt>
                <c:pt idx="18">
                  <c:v>5.9</c:v>
                </c:pt>
                <c:pt idx="19">
                  <c:v>7.9</c:v>
                </c:pt>
                <c:pt idx="20">
                  <c:v>7.6</c:v>
                </c:pt>
                <c:pt idx="21">
                  <c:v>7.1</c:v>
                </c:pt>
                <c:pt idx="22">
                  <c:v>8.1999999999999993</c:v>
                </c:pt>
                <c:pt idx="23">
                  <c:v>7.8</c:v>
                </c:pt>
                <c:pt idx="24">
                  <c:v>6.8</c:v>
                </c:pt>
                <c:pt idx="25">
                  <c:v>8</c:v>
                </c:pt>
                <c:pt idx="26">
                  <c:v>7.1</c:v>
                </c:pt>
                <c:pt idx="27">
                  <c:v>6.7</c:v>
                </c:pt>
                <c:pt idx="28">
                  <c:v>6.3</c:v>
                </c:pt>
                <c:pt idx="29">
                  <c:v>6.9</c:v>
                </c:pt>
                <c:pt idx="30">
                  <c:v>7.2</c:v>
                </c:pt>
                <c:pt idx="31">
                  <c:v>7.2</c:v>
                </c:pt>
                <c:pt idx="32">
                  <c:v>6.9</c:v>
                </c:pt>
                <c:pt idx="33">
                  <c:v>8.3000000000000007</c:v>
                </c:pt>
                <c:pt idx="34">
                  <c:v>7.5</c:v>
                </c:pt>
                <c:pt idx="35">
                  <c:v>6.6</c:v>
                </c:pt>
                <c:pt idx="36">
                  <c:v>5.8</c:v>
                </c:pt>
                <c:pt idx="37">
                  <c:v>6.5</c:v>
                </c:pt>
                <c:pt idx="38">
                  <c:v>6.8</c:v>
                </c:pt>
                <c:pt idx="39">
                  <c:v>5.2</c:v>
                </c:pt>
                <c:pt idx="40">
                  <c:v>7.2</c:v>
                </c:pt>
                <c:pt idx="41">
                  <c:v>7.2</c:v>
                </c:pt>
                <c:pt idx="42">
                  <c:v>7.8</c:v>
                </c:pt>
                <c:pt idx="43">
                  <c:v>5.2</c:v>
                </c:pt>
                <c:pt idx="44">
                  <c:v>5.4</c:v>
                </c:pt>
                <c:pt idx="45">
                  <c:v>5.4</c:v>
                </c:pt>
                <c:pt idx="46">
                  <c:v>7.3</c:v>
                </c:pt>
                <c:pt idx="47">
                  <c:v>7.6</c:v>
                </c:pt>
                <c:pt idx="48">
                  <c:v>6.9</c:v>
                </c:pt>
                <c:pt idx="49">
                  <c:v>7.1</c:v>
                </c:pt>
                <c:pt idx="50">
                  <c:v>6.8</c:v>
                </c:pt>
                <c:pt idx="51">
                  <c:v>7</c:v>
                </c:pt>
                <c:pt idx="52">
                  <c:v>7.1</c:v>
                </c:pt>
                <c:pt idx="53">
                  <c:v>7.3</c:v>
                </c:pt>
                <c:pt idx="54">
                  <c:v>6.6</c:v>
                </c:pt>
                <c:pt idx="55">
                  <c:v>7.3</c:v>
                </c:pt>
                <c:pt idx="56">
                  <c:v>6.5</c:v>
                </c:pt>
              </c:numCache>
            </c:numRef>
          </c:yVal>
          <c:smooth val="0"/>
        </c:ser>
        <c:ser>
          <c:idx val="1"/>
          <c:order val="1"/>
          <c:tx>
            <c:v>DF's 3 mid-Atlantic states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'data above, graphs below'!$L$335:$L$336</c:f>
              <c:numCache>
                <c:formatCode>General</c:formatCode>
                <c:ptCount val="2"/>
                <c:pt idx="0">
                  <c:v>7.5</c:v>
                </c:pt>
                <c:pt idx="1">
                  <c:v>15.5</c:v>
                </c:pt>
              </c:numCache>
            </c:numRef>
          </c:xVal>
          <c:yVal>
            <c:numRef>
              <c:f>'data above, graphs below'!$M$335:$M$336</c:f>
              <c:numCache>
                <c:formatCode>0.0</c:formatCode>
                <c:ptCount val="2"/>
                <c:pt idx="0">
                  <c:v>4.5545499999999999</c:v>
                </c:pt>
                <c:pt idx="1">
                  <c:v>7.4673499999999997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1824"/>
        <c:axId val="43583360"/>
      </c:scatterChart>
      <c:valAx>
        <c:axId val="43581824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583360"/>
        <c:crosses val="autoZero"/>
        <c:crossBetween val="midCat"/>
        <c:majorUnit val="1"/>
      </c:valAx>
      <c:valAx>
        <c:axId val="43583360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581824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6447278642272092"/>
          <c:y val="0.71182114632365168"/>
          <c:w val="0.95368677635588051"/>
          <c:h val="0.87220060302379554"/>
        </c:manualLayout>
      </c:layout>
      <c:overlay val="1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3108568611244036E-3"/>
                  <c:y val="0.5351707490857271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above, graphs below'!$F$2:$F$36</c:f>
              <c:numCache>
                <c:formatCode>General</c:formatCode>
                <c:ptCount val="35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</c:numCache>
            </c:numRef>
          </c:xVal>
          <c:yVal>
            <c:numRef>
              <c:f>'data above, graphs below'!$G$2:$G$36</c:f>
              <c:numCache>
                <c:formatCode>General</c:formatCode>
                <c:ptCount val="35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10112"/>
        <c:axId val="43611648"/>
      </c:scatterChart>
      <c:valAx>
        <c:axId val="43610112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611648"/>
        <c:crosses val="autoZero"/>
        <c:crossBetween val="midCat"/>
      </c:valAx>
      <c:valAx>
        <c:axId val="43611648"/>
        <c:scaling>
          <c:orientation val="minMax"/>
          <c:max val="16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610112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259</xdr:row>
      <xdr:rowOff>123825</xdr:rowOff>
    </xdr:from>
    <xdr:to>
      <xdr:col>10</xdr:col>
      <xdr:colOff>847725</xdr:colOff>
      <xdr:row>276</xdr:row>
      <xdr:rowOff>171450</xdr:rowOff>
    </xdr:to>
    <xdr:graphicFrame macro="">
      <xdr:nvGraphicFramePr>
        <xdr:cNvPr id="1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1266825</xdr:colOff>
      <xdr:row>259</xdr:row>
      <xdr:rowOff>142875</xdr:rowOff>
    </xdr:from>
    <xdr:to>
      <xdr:col>15</xdr:col>
      <xdr:colOff>419100</xdr:colOff>
      <xdr:row>276</xdr:row>
      <xdr:rowOff>200025</xdr:rowOff>
    </xdr:to>
    <xdr:graphicFrame macro="">
      <xdr:nvGraphicFramePr>
        <xdr:cNvPr id="13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1673223</xdr:colOff>
      <xdr:row>260</xdr:row>
      <xdr:rowOff>152400</xdr:rowOff>
    </xdr:from>
    <xdr:ext cx="2051052" cy="809625"/>
    <xdr:sp macro="" textlink="">
      <xdr:nvSpPr>
        <xdr:cNvPr id="4" name="TextBox 3"/>
        <xdr:cNvSpPr txBox="1"/>
      </xdr:nvSpPr>
      <xdr:spPr>
        <a:xfrm>
          <a:off x="10455273" y="52149375"/>
          <a:ext cx="2051052" cy="809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All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253 recordings 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MD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131, PA 57, FL 35, NC 10,</a:t>
          </a:r>
          <a:b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DE 7, NJ 5, GA 4, SC 2, AL 1, VA 1</a:t>
          </a:r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</xdr:col>
      <xdr:colOff>714375</xdr:colOff>
      <xdr:row>278</xdr:row>
      <xdr:rowOff>9525</xdr:rowOff>
    </xdr:from>
    <xdr:to>
      <xdr:col>10</xdr:col>
      <xdr:colOff>923925</xdr:colOff>
      <xdr:row>295</xdr:row>
      <xdr:rowOff>66675</xdr:rowOff>
    </xdr:to>
    <xdr:graphicFrame macro="">
      <xdr:nvGraphicFramePr>
        <xdr:cNvPr id="1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790575</xdr:colOff>
      <xdr:row>315</xdr:row>
      <xdr:rowOff>85725</xdr:rowOff>
    </xdr:from>
    <xdr:to>
      <xdr:col>10</xdr:col>
      <xdr:colOff>1000125</xdr:colOff>
      <xdr:row>332</xdr:row>
      <xdr:rowOff>142875</xdr:rowOff>
    </xdr:to>
    <xdr:graphicFrame macro="">
      <xdr:nvGraphicFramePr>
        <xdr:cNvPr id="1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742950</xdr:colOff>
      <xdr:row>296</xdr:row>
      <xdr:rowOff>28575</xdr:rowOff>
    </xdr:from>
    <xdr:to>
      <xdr:col>10</xdr:col>
      <xdr:colOff>952500</xdr:colOff>
      <xdr:row>313</xdr:row>
      <xdr:rowOff>85725</xdr:rowOff>
    </xdr:to>
    <xdr:graphicFrame macro="">
      <xdr:nvGraphicFramePr>
        <xdr:cNvPr id="1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1304925</xdr:colOff>
      <xdr:row>278</xdr:row>
      <xdr:rowOff>95250</xdr:rowOff>
    </xdr:from>
    <xdr:to>
      <xdr:col>15</xdr:col>
      <xdr:colOff>390525</xdr:colOff>
      <xdr:row>295</xdr:row>
      <xdr:rowOff>152400</xdr:rowOff>
    </xdr:to>
    <xdr:graphicFrame macro="">
      <xdr:nvGraphicFramePr>
        <xdr:cNvPr id="1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1343025</xdr:colOff>
      <xdr:row>296</xdr:row>
      <xdr:rowOff>152400</xdr:rowOff>
    </xdr:from>
    <xdr:to>
      <xdr:col>15</xdr:col>
      <xdr:colOff>428625</xdr:colOff>
      <xdr:row>314</xdr:row>
      <xdr:rowOff>9525</xdr:rowOff>
    </xdr:to>
    <xdr:graphicFrame macro="">
      <xdr:nvGraphicFramePr>
        <xdr:cNvPr id="1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1352550</xdr:colOff>
      <xdr:row>315</xdr:row>
      <xdr:rowOff>95250</xdr:rowOff>
    </xdr:from>
    <xdr:to>
      <xdr:col>15</xdr:col>
      <xdr:colOff>438150</xdr:colOff>
      <xdr:row>332</xdr:row>
      <xdr:rowOff>152400</xdr:rowOff>
    </xdr:to>
    <xdr:graphicFrame macro="">
      <xdr:nvGraphicFramePr>
        <xdr:cNvPr id="13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828675</xdr:colOff>
      <xdr:row>336</xdr:row>
      <xdr:rowOff>200025</xdr:rowOff>
    </xdr:from>
    <xdr:to>
      <xdr:col>10</xdr:col>
      <xdr:colOff>1000125</xdr:colOff>
      <xdr:row>354</xdr:row>
      <xdr:rowOff>38100</xdr:rowOff>
    </xdr:to>
    <xdr:graphicFrame macro="">
      <xdr:nvGraphicFramePr>
        <xdr:cNvPr id="130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19050</xdr:colOff>
      <xdr:row>354</xdr:row>
      <xdr:rowOff>142875</xdr:rowOff>
    </xdr:from>
    <xdr:to>
      <xdr:col>10</xdr:col>
      <xdr:colOff>1019175</xdr:colOff>
      <xdr:row>370</xdr:row>
      <xdr:rowOff>133350</xdr:rowOff>
    </xdr:to>
    <xdr:graphicFrame macro="">
      <xdr:nvGraphicFramePr>
        <xdr:cNvPr id="13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0.09418</cdr:x>
      <cdr:y>0.06882</cdr:y>
    </cdr:from>
    <cdr:to>
      <cdr:x>0.37569</cdr:x>
      <cdr:y>0.26316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107" y="236639"/>
          <a:ext cx="1455994" cy="66823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+mn-lt"/>
              <a:ea typeface="+mn-ea"/>
              <a:cs typeface="+mn-cs"/>
            </a:rPr>
            <a:t>TW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19 recordings from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Dade</a:t>
          </a:r>
          <a:r>
            <a:rPr lang="en-US" sz="1100" baseline="0">
              <a:latin typeface="+mn-lt"/>
              <a:ea typeface="+mn-ea"/>
              <a:cs typeface="+mn-cs"/>
            </a:rPr>
            <a:t> County, Florida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0.08135</cdr:x>
      <cdr:y>0.05984</cdr:y>
    </cdr:from>
    <cdr:to>
      <cdr:x>0.4562</cdr:x>
      <cdr:y>0.28729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610" y="206342"/>
          <a:ext cx="1956639" cy="78425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>
              <a:latin typeface="+mn-lt"/>
              <a:ea typeface="+mn-ea"/>
              <a:cs typeface="+mn-cs"/>
            </a:rPr>
            <a:t>253 recordings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 MD</a:t>
          </a:r>
          <a:r>
            <a:rPr lang="en-US" sz="1100" baseline="0">
              <a:latin typeface="+mn-lt"/>
              <a:ea typeface="+mn-ea"/>
              <a:cs typeface="+mn-cs"/>
            </a:rPr>
            <a:t> 131, PA 57, FL 35, NC 10,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DE 7, NJ 5, GA 4, SC 2, AL 1, VA 1</a:t>
          </a:r>
          <a:endParaRPr lang="en-US" sz="1100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0.32617</cdr:x>
      <cdr:y>0.13701</cdr:y>
    </cdr:from>
    <cdr:to>
      <cdr:x>0.51367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0.3663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3" y="281343"/>
          <a:ext cx="1350901" cy="63305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199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/>
            <a:t>6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0.34391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4" y="281343"/>
          <a:ext cx="1236602" cy="6330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54 recordings from</a:t>
          </a:r>
          <a:br>
            <a:rPr lang="en-US" sz="1100"/>
          </a:br>
          <a:r>
            <a:rPr lang="en-US" sz="1100"/>
            <a:t>  8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0.42413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6450" y="273771"/>
          <a:ext cx="1643350" cy="6339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173 recordings from</a:t>
          </a:r>
          <a:br>
            <a:rPr lang="en-US" sz="1100"/>
          </a:br>
          <a:r>
            <a:rPr lang="en-US" sz="1100"/>
            <a:t>    3 mid-Atlantic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0.3663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3" y="281343"/>
          <a:ext cx="1350901" cy="63305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199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/>
            <a:t>6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0.42413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6450" y="273771"/>
          <a:ext cx="1643350" cy="6339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173 recordings from</a:t>
          </a:r>
          <a:br>
            <a:rPr lang="en-US" sz="1100"/>
          </a:br>
          <a:r>
            <a:rPr lang="en-US" sz="1100"/>
            <a:t>    3 mid-Atlantic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0.34391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4" y="281343"/>
          <a:ext cx="1236602" cy="6330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54 recordings from</a:t>
          </a:r>
          <a:br>
            <a:rPr lang="en-US" sz="1100"/>
          </a:br>
          <a:r>
            <a:rPr lang="en-US" sz="1100"/>
            <a:t>  8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0.09418</cdr:x>
      <cdr:y>0.06882</cdr:y>
    </cdr:from>
    <cdr:to>
      <cdr:x>0.41501</cdr:x>
      <cdr:y>0.31882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085" y="236637"/>
          <a:ext cx="1659374" cy="85963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+mn-lt"/>
              <a:ea typeface="+mn-ea"/>
              <a:cs typeface="+mn-cs"/>
            </a:rPr>
            <a:t>TW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32 recordings from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  4 Florida counties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"/>
  <sheetViews>
    <sheetView tabSelected="1" zoomScaleNormal="100" workbookViewId="0">
      <pane ySplit="1" topLeftCell="A231" activePane="bottomLeft" state="frozen"/>
      <selection pane="bottomLeft" activeCell="B258" sqref="B258"/>
    </sheetView>
  </sheetViews>
  <sheetFormatPr defaultColWidth="10.875" defaultRowHeight="15.75" x14ac:dyDescent="0.25"/>
  <cols>
    <col min="1" max="1" width="11" style="4" bestFit="1" customWidth="1"/>
    <col min="2" max="2" width="16.625" style="4" customWidth="1"/>
    <col min="3" max="4" width="11" style="4" bestFit="1" customWidth="1"/>
    <col min="5" max="5" width="10.875" style="4"/>
    <col min="6" max="8" width="11" style="4" customWidth="1"/>
    <col min="9" max="10" width="10.875" style="4" customWidth="1"/>
    <col min="11" max="11" width="32.625" style="4" customWidth="1"/>
    <col min="12" max="12" width="15" style="61" customWidth="1"/>
    <col min="13" max="13" width="11" style="4" customWidth="1"/>
    <col min="14" max="15" width="10.875" style="4" customWidth="1"/>
    <col min="16" max="16" width="16" style="4" bestFit="1" customWidth="1"/>
    <col min="17" max="17" width="10.875" style="4"/>
    <col min="18" max="18" width="17" style="4" customWidth="1"/>
    <col min="19" max="16384" width="10.875" style="4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9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3" t="s">
        <v>131</v>
      </c>
      <c r="T1" s="3" t="s">
        <v>340</v>
      </c>
    </row>
    <row r="2" spans="1:20" x14ac:dyDescent="0.25">
      <c r="A2" s="5">
        <v>1961</v>
      </c>
      <c r="B2" s="5">
        <v>1221</v>
      </c>
      <c r="C2" s="5">
        <v>614</v>
      </c>
      <c r="D2" s="5">
        <v>2</v>
      </c>
      <c r="E2" s="6" t="s">
        <v>18</v>
      </c>
      <c r="F2" s="5">
        <v>25.5</v>
      </c>
      <c r="G2" s="5">
        <v>13.1</v>
      </c>
      <c r="H2" s="5">
        <v>7.2</v>
      </c>
      <c r="I2" s="6" t="s">
        <v>19</v>
      </c>
      <c r="J2" s="6" t="s">
        <v>20</v>
      </c>
      <c r="K2" s="6" t="s">
        <v>21</v>
      </c>
      <c r="L2" s="7">
        <v>22575</v>
      </c>
      <c r="M2" s="5">
        <v>0</v>
      </c>
      <c r="N2" s="6" t="s">
        <v>22</v>
      </c>
      <c r="O2" s="6" t="s">
        <v>23</v>
      </c>
      <c r="P2" s="7">
        <v>22575</v>
      </c>
      <c r="Q2" s="6" t="s">
        <v>24</v>
      </c>
      <c r="R2" s="6" t="s">
        <v>25</v>
      </c>
      <c r="S2" s="8" t="s">
        <v>23</v>
      </c>
      <c r="T2" s="8" t="s">
        <v>341</v>
      </c>
    </row>
    <row r="3" spans="1:20" x14ac:dyDescent="0.25">
      <c r="A3" s="5">
        <v>1962</v>
      </c>
      <c r="B3" s="5">
        <v>336</v>
      </c>
      <c r="C3" s="5">
        <v>614</v>
      </c>
      <c r="D3" s="5">
        <v>3</v>
      </c>
      <c r="E3" s="6" t="s">
        <v>18</v>
      </c>
      <c r="F3" s="5">
        <v>26</v>
      </c>
      <c r="G3" s="5">
        <v>14.3</v>
      </c>
      <c r="H3" s="5">
        <v>7.7</v>
      </c>
      <c r="I3" s="6" t="s">
        <v>19</v>
      </c>
      <c r="J3" s="6" t="s">
        <v>20</v>
      </c>
      <c r="K3" s="6" t="s">
        <v>21</v>
      </c>
      <c r="L3" s="7">
        <v>22843</v>
      </c>
      <c r="M3" s="5">
        <v>1</v>
      </c>
      <c r="N3" s="6" t="s">
        <v>26</v>
      </c>
      <c r="O3" s="6" t="s">
        <v>27</v>
      </c>
      <c r="P3" s="7">
        <v>22853</v>
      </c>
      <c r="Q3" s="6" t="s">
        <v>28</v>
      </c>
      <c r="R3" s="6" t="s">
        <v>29</v>
      </c>
      <c r="S3" s="8" t="s">
        <v>23</v>
      </c>
      <c r="T3" s="8" t="s">
        <v>77</v>
      </c>
    </row>
    <row r="4" spans="1:20" x14ac:dyDescent="0.25">
      <c r="A4" s="5">
        <v>1963</v>
      </c>
      <c r="B4" s="5">
        <v>217</v>
      </c>
      <c r="C4" s="5">
        <v>614</v>
      </c>
      <c r="D4" s="5">
        <v>4</v>
      </c>
      <c r="E4" s="6" t="s">
        <v>18</v>
      </c>
      <c r="F4" s="5">
        <v>24.6</v>
      </c>
      <c r="G4" s="5">
        <v>14.4</v>
      </c>
      <c r="H4" s="5">
        <v>7.6</v>
      </c>
      <c r="I4" s="6" t="s">
        <v>19</v>
      </c>
      <c r="J4" s="6" t="s">
        <v>20</v>
      </c>
      <c r="K4" s="6" t="s">
        <v>21</v>
      </c>
      <c r="L4" s="7">
        <v>23210</v>
      </c>
      <c r="M4" s="5">
        <v>0</v>
      </c>
      <c r="N4" s="6" t="s">
        <v>30</v>
      </c>
      <c r="O4" s="6" t="s">
        <v>31</v>
      </c>
      <c r="P4" s="7">
        <v>23213</v>
      </c>
      <c r="Q4" s="6" t="s">
        <v>28</v>
      </c>
      <c r="R4" s="6" t="s">
        <v>32</v>
      </c>
      <c r="S4" s="8" t="s">
        <v>23</v>
      </c>
      <c r="T4" s="8" t="s">
        <v>77</v>
      </c>
    </row>
    <row r="5" spans="1:20" x14ac:dyDescent="0.25">
      <c r="A5" s="5">
        <v>1963</v>
      </c>
      <c r="B5" s="5">
        <v>219</v>
      </c>
      <c r="C5" s="5">
        <v>614</v>
      </c>
      <c r="D5" s="5">
        <v>5</v>
      </c>
      <c r="E5" s="6" t="s">
        <v>18</v>
      </c>
      <c r="F5" s="5">
        <v>25</v>
      </c>
      <c r="G5" s="5">
        <v>14.6</v>
      </c>
      <c r="H5" s="5">
        <v>7.2</v>
      </c>
      <c r="I5" s="6" t="s">
        <v>19</v>
      </c>
      <c r="J5" s="6" t="s">
        <v>20</v>
      </c>
      <c r="K5" s="6" t="s">
        <v>21</v>
      </c>
      <c r="L5" s="7">
        <v>23210</v>
      </c>
      <c r="M5" s="5">
        <v>0</v>
      </c>
      <c r="N5" s="6" t="s">
        <v>33</v>
      </c>
      <c r="O5" s="6" t="s">
        <v>31</v>
      </c>
      <c r="P5" s="7">
        <v>23214</v>
      </c>
      <c r="Q5" s="6" t="s">
        <v>28</v>
      </c>
      <c r="R5" s="6" t="s">
        <v>32</v>
      </c>
      <c r="S5" s="8" t="s">
        <v>23</v>
      </c>
      <c r="T5" s="8" t="s">
        <v>77</v>
      </c>
    </row>
    <row r="6" spans="1:20" x14ac:dyDescent="0.25">
      <c r="A6" s="5">
        <v>1963</v>
      </c>
      <c r="B6" s="5">
        <v>220</v>
      </c>
      <c r="C6" s="5">
        <v>614</v>
      </c>
      <c r="D6" s="5">
        <v>6</v>
      </c>
      <c r="E6" s="6" t="s">
        <v>18</v>
      </c>
      <c r="F6" s="5">
        <v>25.8</v>
      </c>
      <c r="G6" s="5">
        <v>14.7</v>
      </c>
      <c r="H6" s="5">
        <v>7.4</v>
      </c>
      <c r="I6" s="6" t="s">
        <v>19</v>
      </c>
      <c r="J6" s="6" t="s">
        <v>20</v>
      </c>
      <c r="K6" s="6" t="s">
        <v>21</v>
      </c>
      <c r="L6" s="7">
        <v>23210</v>
      </c>
      <c r="M6" s="5">
        <v>0</v>
      </c>
      <c r="N6" s="6" t="s">
        <v>33</v>
      </c>
      <c r="O6" s="6" t="s">
        <v>31</v>
      </c>
      <c r="P6" s="7">
        <v>23214</v>
      </c>
      <c r="Q6" s="6" t="s">
        <v>28</v>
      </c>
      <c r="R6" s="6" t="s">
        <v>32</v>
      </c>
      <c r="S6" s="8" t="s">
        <v>23</v>
      </c>
      <c r="T6" s="8" t="s">
        <v>77</v>
      </c>
    </row>
    <row r="7" spans="1:20" x14ac:dyDescent="0.25">
      <c r="A7" s="5">
        <v>1963</v>
      </c>
      <c r="B7" s="5">
        <v>221</v>
      </c>
      <c r="C7" s="5">
        <v>614</v>
      </c>
      <c r="D7" s="5">
        <v>7</v>
      </c>
      <c r="E7" s="6" t="s">
        <v>18</v>
      </c>
      <c r="F7" s="5">
        <v>26</v>
      </c>
      <c r="G7" s="5">
        <v>12.8</v>
      </c>
      <c r="H7" s="5">
        <v>7.2</v>
      </c>
      <c r="I7" s="6" t="s">
        <v>19</v>
      </c>
      <c r="J7" s="6" t="s">
        <v>20</v>
      </c>
      <c r="K7" s="6" t="s">
        <v>21</v>
      </c>
      <c r="L7" s="7">
        <v>23210</v>
      </c>
      <c r="M7" s="5">
        <v>0</v>
      </c>
      <c r="N7" s="6" t="s">
        <v>33</v>
      </c>
      <c r="O7" s="6" t="s">
        <v>31</v>
      </c>
      <c r="P7" s="7">
        <v>23214</v>
      </c>
      <c r="Q7" s="6" t="s">
        <v>28</v>
      </c>
      <c r="R7" s="6" t="s">
        <v>32</v>
      </c>
      <c r="S7" s="8" t="s">
        <v>23</v>
      </c>
      <c r="T7" s="8" t="s">
        <v>77</v>
      </c>
    </row>
    <row r="8" spans="1:20" x14ac:dyDescent="0.25">
      <c r="A8" s="5">
        <v>1966</v>
      </c>
      <c r="B8" s="5">
        <v>374</v>
      </c>
      <c r="C8" s="5">
        <v>614</v>
      </c>
      <c r="D8" s="5">
        <v>43</v>
      </c>
      <c r="E8" s="6" t="s">
        <v>18</v>
      </c>
      <c r="F8" s="5">
        <v>29</v>
      </c>
      <c r="G8" s="58"/>
      <c r="H8" s="58"/>
      <c r="I8" s="6" t="s">
        <v>19</v>
      </c>
      <c r="J8" s="6" t="s">
        <v>20</v>
      </c>
      <c r="K8" s="6" t="s">
        <v>34</v>
      </c>
      <c r="L8" s="7">
        <v>24395</v>
      </c>
      <c r="M8" s="5">
        <v>0</v>
      </c>
      <c r="N8" s="6" t="s">
        <v>35</v>
      </c>
      <c r="O8" s="6" t="s">
        <v>23</v>
      </c>
      <c r="P8" s="7">
        <v>24395</v>
      </c>
      <c r="Q8" s="6" t="s">
        <v>36</v>
      </c>
      <c r="R8" s="6" t="s">
        <v>37</v>
      </c>
      <c r="S8" s="8" t="s">
        <v>23</v>
      </c>
      <c r="T8" s="9" t="s">
        <v>341</v>
      </c>
    </row>
    <row r="9" spans="1:20" x14ac:dyDescent="0.25">
      <c r="A9" s="5">
        <v>1966</v>
      </c>
      <c r="B9" s="5">
        <v>375</v>
      </c>
      <c r="C9" s="5">
        <v>614</v>
      </c>
      <c r="D9" s="5">
        <v>44</v>
      </c>
      <c r="E9" s="6" t="s">
        <v>18</v>
      </c>
      <c r="F9" s="5">
        <v>29</v>
      </c>
      <c r="G9" s="58"/>
      <c r="H9" s="58"/>
      <c r="I9" s="6" t="s">
        <v>19</v>
      </c>
      <c r="J9" s="6" t="s">
        <v>20</v>
      </c>
      <c r="K9" s="6" t="s">
        <v>34</v>
      </c>
      <c r="L9" s="7">
        <v>24395</v>
      </c>
      <c r="M9" s="5">
        <v>0</v>
      </c>
      <c r="N9" s="6" t="s">
        <v>35</v>
      </c>
      <c r="O9" s="6" t="s">
        <v>23</v>
      </c>
      <c r="P9" s="7">
        <v>24395</v>
      </c>
      <c r="Q9" s="6" t="s">
        <v>36</v>
      </c>
      <c r="R9" s="6" t="s">
        <v>37</v>
      </c>
      <c r="S9" s="8" t="s">
        <v>23</v>
      </c>
      <c r="T9" s="9" t="s">
        <v>341</v>
      </c>
    </row>
    <row r="10" spans="1:20" x14ac:dyDescent="0.25">
      <c r="A10" s="5">
        <v>1970</v>
      </c>
      <c r="B10" s="5">
        <v>400</v>
      </c>
      <c r="C10" s="5">
        <v>614</v>
      </c>
      <c r="D10" s="5">
        <v>46</v>
      </c>
      <c r="E10" s="6" t="s">
        <v>18</v>
      </c>
      <c r="F10" s="5">
        <v>33.200000000000003</v>
      </c>
      <c r="G10" s="5">
        <v>13.5</v>
      </c>
      <c r="H10" s="5">
        <v>7.4</v>
      </c>
      <c r="I10" s="6" t="s">
        <v>19</v>
      </c>
      <c r="J10" s="6" t="s">
        <v>20</v>
      </c>
      <c r="K10" s="6" t="s">
        <v>38</v>
      </c>
      <c r="L10" s="7">
        <v>25756</v>
      </c>
      <c r="M10" s="5">
        <v>0</v>
      </c>
      <c r="N10" s="6" t="s">
        <v>39</v>
      </c>
      <c r="O10" s="6" t="s">
        <v>23</v>
      </c>
      <c r="P10" s="7">
        <v>25756</v>
      </c>
      <c r="Q10" s="6" t="s">
        <v>40</v>
      </c>
      <c r="R10" s="6" t="s">
        <v>41</v>
      </c>
      <c r="S10" s="8" t="s">
        <v>23</v>
      </c>
      <c r="T10" s="9" t="s">
        <v>341</v>
      </c>
    </row>
    <row r="11" spans="1:20" x14ac:dyDescent="0.25">
      <c r="A11" s="5">
        <v>1970</v>
      </c>
      <c r="B11" s="5">
        <v>417</v>
      </c>
      <c r="C11" s="5">
        <v>614</v>
      </c>
      <c r="D11" s="5">
        <v>47</v>
      </c>
      <c r="E11" s="6" t="s">
        <v>18</v>
      </c>
      <c r="F11" s="5">
        <v>23.8</v>
      </c>
      <c r="G11" s="5">
        <v>12.2</v>
      </c>
      <c r="H11" s="5">
        <v>7.2</v>
      </c>
      <c r="I11" s="6" t="s">
        <v>19</v>
      </c>
      <c r="J11" s="6" t="s">
        <v>20</v>
      </c>
      <c r="K11" s="6" t="s">
        <v>42</v>
      </c>
      <c r="L11" s="7">
        <v>25773</v>
      </c>
      <c r="M11" s="5">
        <v>0</v>
      </c>
      <c r="N11" s="6" t="s">
        <v>39</v>
      </c>
      <c r="O11" s="6" t="s">
        <v>23</v>
      </c>
      <c r="P11" s="7">
        <v>25773</v>
      </c>
      <c r="Q11" s="6" t="s">
        <v>43</v>
      </c>
      <c r="R11" s="6" t="s">
        <v>44</v>
      </c>
      <c r="S11" s="8" t="s">
        <v>23</v>
      </c>
      <c r="T11" s="9" t="s">
        <v>341</v>
      </c>
    </row>
    <row r="12" spans="1:20" x14ac:dyDescent="0.25">
      <c r="A12" s="5">
        <v>1964</v>
      </c>
      <c r="B12" s="5">
        <v>185</v>
      </c>
      <c r="C12" s="5">
        <v>614</v>
      </c>
      <c r="D12" s="5">
        <v>12</v>
      </c>
      <c r="E12" s="6" t="s">
        <v>18</v>
      </c>
      <c r="F12" s="5">
        <v>24.7</v>
      </c>
      <c r="G12" s="5">
        <v>14.2</v>
      </c>
      <c r="H12" s="5">
        <v>7.4</v>
      </c>
      <c r="I12" s="6" t="s">
        <v>19</v>
      </c>
      <c r="J12" s="6" t="s">
        <v>45</v>
      </c>
      <c r="K12" s="6" t="s">
        <v>46</v>
      </c>
      <c r="L12" s="7">
        <v>23553</v>
      </c>
      <c r="M12" s="5">
        <v>3</v>
      </c>
      <c r="N12" s="6" t="s">
        <v>47</v>
      </c>
      <c r="O12" s="6" t="s">
        <v>48</v>
      </c>
      <c r="P12" s="7">
        <v>23553</v>
      </c>
      <c r="Q12" s="6" t="s">
        <v>49</v>
      </c>
      <c r="R12" s="6" t="s">
        <v>50</v>
      </c>
      <c r="S12" s="8" t="s">
        <v>23</v>
      </c>
      <c r="T12" s="9" t="s">
        <v>341</v>
      </c>
    </row>
    <row r="13" spans="1:20" x14ac:dyDescent="0.25">
      <c r="A13" s="5">
        <v>1964</v>
      </c>
      <c r="B13" s="5">
        <v>255</v>
      </c>
      <c r="C13" s="5">
        <v>614</v>
      </c>
      <c r="D13" s="5">
        <v>13</v>
      </c>
      <c r="E13" s="6" t="s">
        <v>62</v>
      </c>
      <c r="F13" s="5">
        <v>25</v>
      </c>
      <c r="G13" s="5">
        <v>13.6</v>
      </c>
      <c r="H13" s="5">
        <v>7.4</v>
      </c>
      <c r="I13" s="6" t="s">
        <v>19</v>
      </c>
      <c r="J13" s="6" t="s">
        <v>45</v>
      </c>
      <c r="K13" s="6" t="s">
        <v>63</v>
      </c>
      <c r="L13" s="7">
        <v>23553</v>
      </c>
      <c r="M13" s="5">
        <v>2</v>
      </c>
      <c r="N13" s="6" t="s">
        <v>64</v>
      </c>
      <c r="O13" s="6" t="s">
        <v>48</v>
      </c>
      <c r="P13" s="7">
        <v>23556</v>
      </c>
      <c r="Q13" s="6" t="s">
        <v>56</v>
      </c>
      <c r="R13" s="6" t="s">
        <v>32</v>
      </c>
      <c r="S13" s="8" t="s">
        <v>23</v>
      </c>
      <c r="T13" s="9" t="s">
        <v>77</v>
      </c>
    </row>
    <row r="14" spans="1:20" x14ac:dyDescent="0.25">
      <c r="A14" s="5">
        <v>1964</v>
      </c>
      <c r="B14" s="5">
        <v>340</v>
      </c>
      <c r="C14" s="5">
        <v>614</v>
      </c>
      <c r="D14" s="5">
        <v>13</v>
      </c>
      <c r="E14" s="6" t="s">
        <v>65</v>
      </c>
      <c r="F14" s="5">
        <v>20.100000000000001</v>
      </c>
      <c r="G14" s="5">
        <v>10.6</v>
      </c>
      <c r="H14" s="5">
        <v>7.3</v>
      </c>
      <c r="I14" s="6" t="s">
        <v>19</v>
      </c>
      <c r="J14" s="6" t="s">
        <v>45</v>
      </c>
      <c r="K14" s="6" t="s">
        <v>63</v>
      </c>
      <c r="L14" s="7">
        <v>23553</v>
      </c>
      <c r="M14" s="5">
        <v>2</v>
      </c>
      <c r="N14" s="6" t="s">
        <v>64</v>
      </c>
      <c r="O14" s="6" t="s">
        <v>48</v>
      </c>
      <c r="P14" s="7">
        <v>23567</v>
      </c>
      <c r="Q14" s="6" t="s">
        <v>66</v>
      </c>
      <c r="R14" s="6" t="s">
        <v>50</v>
      </c>
      <c r="S14" s="8" t="s">
        <v>31</v>
      </c>
      <c r="T14" s="9" t="s">
        <v>77</v>
      </c>
    </row>
    <row r="15" spans="1:20" x14ac:dyDescent="0.25">
      <c r="A15" s="5">
        <v>1964</v>
      </c>
      <c r="B15" s="5">
        <v>256</v>
      </c>
      <c r="C15" s="5">
        <v>614</v>
      </c>
      <c r="D15" s="5">
        <v>14</v>
      </c>
      <c r="E15" s="6" t="s">
        <v>18</v>
      </c>
      <c r="F15" s="5">
        <v>24.7</v>
      </c>
      <c r="G15" s="5">
        <v>13.6</v>
      </c>
      <c r="H15" s="5">
        <v>7.4</v>
      </c>
      <c r="I15" s="6" t="s">
        <v>19</v>
      </c>
      <c r="J15" s="6" t="s">
        <v>45</v>
      </c>
      <c r="K15" s="6" t="s">
        <v>63</v>
      </c>
      <c r="L15" s="7">
        <v>23553</v>
      </c>
      <c r="M15" s="5">
        <v>2</v>
      </c>
      <c r="N15" s="6" t="s">
        <v>64</v>
      </c>
      <c r="O15" s="6" t="s">
        <v>48</v>
      </c>
      <c r="P15" s="7">
        <v>23556</v>
      </c>
      <c r="Q15" s="6" t="s">
        <v>67</v>
      </c>
      <c r="R15" s="6" t="s">
        <v>32</v>
      </c>
      <c r="S15" s="8" t="s">
        <v>23</v>
      </c>
      <c r="T15" s="9" t="s">
        <v>77</v>
      </c>
    </row>
    <row r="16" spans="1:20" x14ac:dyDescent="0.25">
      <c r="A16" s="5">
        <v>1964</v>
      </c>
      <c r="B16" s="5">
        <v>257</v>
      </c>
      <c r="C16" s="5">
        <v>614</v>
      </c>
      <c r="D16" s="5">
        <v>15</v>
      </c>
      <c r="E16" s="6" t="s">
        <v>62</v>
      </c>
      <c r="F16" s="5">
        <v>25</v>
      </c>
      <c r="G16" s="5">
        <v>13</v>
      </c>
      <c r="H16" s="5">
        <v>6.7</v>
      </c>
      <c r="I16" s="6" t="s">
        <v>19</v>
      </c>
      <c r="J16" s="6" t="s">
        <v>45</v>
      </c>
      <c r="K16" s="6" t="s">
        <v>63</v>
      </c>
      <c r="L16" s="7">
        <v>23553</v>
      </c>
      <c r="M16" s="5">
        <v>2</v>
      </c>
      <c r="N16" s="6" t="s">
        <v>64</v>
      </c>
      <c r="O16" s="6" t="s">
        <v>48</v>
      </c>
      <c r="P16" s="7">
        <v>23556</v>
      </c>
      <c r="Q16" s="6" t="s">
        <v>56</v>
      </c>
      <c r="R16" s="6" t="s">
        <v>32</v>
      </c>
      <c r="S16" s="8" t="s">
        <v>23</v>
      </c>
      <c r="T16" s="9" t="s">
        <v>77</v>
      </c>
    </row>
    <row r="17" spans="1:20" x14ac:dyDescent="0.25">
      <c r="A17" s="5">
        <v>1964</v>
      </c>
      <c r="B17" s="5">
        <v>382</v>
      </c>
      <c r="C17" s="5">
        <v>614</v>
      </c>
      <c r="D17" s="5">
        <v>15</v>
      </c>
      <c r="E17" s="6" t="s">
        <v>65</v>
      </c>
      <c r="F17" s="5">
        <v>29.4</v>
      </c>
      <c r="G17" s="5">
        <v>14.6</v>
      </c>
      <c r="H17" s="5">
        <v>7.8</v>
      </c>
      <c r="I17" s="6" t="s">
        <v>19</v>
      </c>
      <c r="J17" s="6" t="s">
        <v>45</v>
      </c>
      <c r="K17" s="6" t="s">
        <v>63</v>
      </c>
      <c r="L17" s="7">
        <v>23553</v>
      </c>
      <c r="M17" s="5">
        <v>2</v>
      </c>
      <c r="N17" s="6" t="s">
        <v>64</v>
      </c>
      <c r="O17" s="6" t="s">
        <v>48</v>
      </c>
      <c r="P17" s="7">
        <v>23578</v>
      </c>
      <c r="Q17" s="6" t="s">
        <v>66</v>
      </c>
      <c r="R17" s="6" t="s">
        <v>50</v>
      </c>
      <c r="S17" s="8" t="s">
        <v>31</v>
      </c>
      <c r="T17" s="9" t="s">
        <v>77</v>
      </c>
    </row>
    <row r="18" spans="1:20" x14ac:dyDescent="0.25">
      <c r="A18" s="5">
        <v>1964</v>
      </c>
      <c r="B18" s="5">
        <v>258</v>
      </c>
      <c r="C18" s="5">
        <v>614</v>
      </c>
      <c r="D18" s="5">
        <v>16</v>
      </c>
      <c r="E18" s="6" t="s">
        <v>18</v>
      </c>
      <c r="F18" s="5">
        <v>24.8</v>
      </c>
      <c r="G18" s="58"/>
      <c r="H18" s="58"/>
      <c r="I18" s="6" t="s">
        <v>19</v>
      </c>
      <c r="J18" s="6" t="s">
        <v>45</v>
      </c>
      <c r="K18" s="6" t="s">
        <v>63</v>
      </c>
      <c r="L18" s="7">
        <v>23553</v>
      </c>
      <c r="M18" s="5">
        <v>2</v>
      </c>
      <c r="N18" s="6" t="s">
        <v>64</v>
      </c>
      <c r="O18" s="6" t="s">
        <v>48</v>
      </c>
      <c r="P18" s="7">
        <v>23556</v>
      </c>
      <c r="Q18" s="6" t="s">
        <v>56</v>
      </c>
      <c r="R18" s="6" t="s">
        <v>68</v>
      </c>
      <c r="S18" s="8" t="s">
        <v>31</v>
      </c>
      <c r="T18" s="9" t="s">
        <v>77</v>
      </c>
    </row>
    <row r="19" spans="1:20" x14ac:dyDescent="0.25">
      <c r="A19" s="5">
        <v>1964</v>
      </c>
      <c r="B19" s="5">
        <v>337</v>
      </c>
      <c r="C19" s="5">
        <v>614</v>
      </c>
      <c r="D19" s="5">
        <v>17</v>
      </c>
      <c r="E19" s="6" t="s">
        <v>62</v>
      </c>
      <c r="F19" s="5">
        <v>24.4</v>
      </c>
      <c r="G19" s="5">
        <v>13.1</v>
      </c>
      <c r="H19" s="5">
        <v>7</v>
      </c>
      <c r="I19" s="6" t="s">
        <v>19</v>
      </c>
      <c r="J19" s="6" t="s">
        <v>45</v>
      </c>
      <c r="K19" s="6" t="s">
        <v>69</v>
      </c>
      <c r="L19" s="7">
        <v>23553</v>
      </c>
      <c r="M19" s="5">
        <v>2</v>
      </c>
      <c r="N19" s="6" t="s">
        <v>64</v>
      </c>
      <c r="O19" s="6" t="s">
        <v>48</v>
      </c>
      <c r="P19" s="7">
        <v>23567</v>
      </c>
      <c r="Q19" s="6" t="s">
        <v>56</v>
      </c>
      <c r="R19" s="6" t="s">
        <v>57</v>
      </c>
      <c r="S19" s="8" t="s">
        <v>31</v>
      </c>
      <c r="T19" s="9" t="s">
        <v>77</v>
      </c>
    </row>
    <row r="20" spans="1:20" x14ac:dyDescent="0.25">
      <c r="A20" s="5">
        <v>1964</v>
      </c>
      <c r="B20" s="5">
        <v>356</v>
      </c>
      <c r="C20" s="5">
        <v>614</v>
      </c>
      <c r="D20" s="5">
        <v>17</v>
      </c>
      <c r="E20" s="6" t="s">
        <v>65</v>
      </c>
      <c r="F20" s="5">
        <v>18.8</v>
      </c>
      <c r="G20" s="5">
        <v>10.3</v>
      </c>
      <c r="H20" s="5">
        <v>5.9</v>
      </c>
      <c r="I20" s="6" t="s">
        <v>19</v>
      </c>
      <c r="J20" s="6" t="s">
        <v>45</v>
      </c>
      <c r="K20" s="6" t="s">
        <v>70</v>
      </c>
      <c r="L20" s="7">
        <v>23553</v>
      </c>
      <c r="M20" s="5">
        <v>2</v>
      </c>
      <c r="N20" s="6" t="s">
        <v>64</v>
      </c>
      <c r="O20" s="6" t="s">
        <v>48</v>
      </c>
      <c r="P20" s="7">
        <v>23571</v>
      </c>
      <c r="Q20" s="6" t="s">
        <v>66</v>
      </c>
      <c r="R20" s="6" t="s">
        <v>50</v>
      </c>
      <c r="S20" s="8" t="s">
        <v>31</v>
      </c>
      <c r="T20" s="9" t="s">
        <v>77</v>
      </c>
    </row>
    <row r="21" spans="1:20" x14ac:dyDescent="0.25">
      <c r="A21" s="5">
        <v>1964</v>
      </c>
      <c r="B21" s="5">
        <v>372</v>
      </c>
      <c r="C21" s="5">
        <v>614</v>
      </c>
      <c r="D21" s="5">
        <v>17</v>
      </c>
      <c r="E21" s="6" t="s">
        <v>71</v>
      </c>
      <c r="F21" s="5">
        <v>29.5</v>
      </c>
      <c r="G21" s="5">
        <v>14.5</v>
      </c>
      <c r="H21" s="5">
        <v>7.9</v>
      </c>
      <c r="I21" s="6" t="s">
        <v>19</v>
      </c>
      <c r="J21" s="6" t="s">
        <v>45</v>
      </c>
      <c r="K21" s="6" t="s">
        <v>72</v>
      </c>
      <c r="L21" s="7">
        <v>23553</v>
      </c>
      <c r="M21" s="5">
        <v>2</v>
      </c>
      <c r="N21" s="6" t="s">
        <v>64</v>
      </c>
      <c r="O21" s="6" t="s">
        <v>48</v>
      </c>
      <c r="P21" s="7">
        <v>23573</v>
      </c>
      <c r="Q21" s="6" t="s">
        <v>66</v>
      </c>
      <c r="R21" s="6" t="s">
        <v>50</v>
      </c>
      <c r="S21" s="8" t="s">
        <v>31</v>
      </c>
      <c r="T21" s="9" t="s">
        <v>77</v>
      </c>
    </row>
    <row r="22" spans="1:20" x14ac:dyDescent="0.25">
      <c r="A22" s="5">
        <v>1964</v>
      </c>
      <c r="B22" s="5">
        <v>338</v>
      </c>
      <c r="C22" s="5">
        <v>614</v>
      </c>
      <c r="D22" s="5">
        <v>18</v>
      </c>
      <c r="E22" s="6" t="s">
        <v>18</v>
      </c>
      <c r="F22" s="5">
        <v>24.6</v>
      </c>
      <c r="G22" s="5">
        <v>12.4</v>
      </c>
      <c r="H22" s="5">
        <v>7.6</v>
      </c>
      <c r="I22" s="6" t="s">
        <v>19</v>
      </c>
      <c r="J22" s="6" t="s">
        <v>45</v>
      </c>
      <c r="K22" s="6" t="s">
        <v>73</v>
      </c>
      <c r="L22" s="7">
        <v>23553</v>
      </c>
      <c r="M22" s="5">
        <v>2</v>
      </c>
      <c r="N22" s="6" t="s">
        <v>64</v>
      </c>
      <c r="O22" s="6" t="s">
        <v>48</v>
      </c>
      <c r="P22" s="7">
        <v>23567</v>
      </c>
      <c r="Q22" s="6" t="s">
        <v>56</v>
      </c>
      <c r="R22" s="6" t="s">
        <v>57</v>
      </c>
      <c r="S22" s="8" t="s">
        <v>31</v>
      </c>
      <c r="T22" s="9" t="s">
        <v>77</v>
      </c>
    </row>
    <row r="23" spans="1:20" x14ac:dyDescent="0.25">
      <c r="A23" s="5">
        <v>1964</v>
      </c>
      <c r="B23" s="5">
        <v>339</v>
      </c>
      <c r="C23" s="5">
        <v>614</v>
      </c>
      <c r="D23" s="5">
        <v>19</v>
      </c>
      <c r="E23" s="6" t="s">
        <v>62</v>
      </c>
      <c r="F23" s="5">
        <v>24.2</v>
      </c>
      <c r="G23" s="5">
        <v>13.1</v>
      </c>
      <c r="H23" s="5">
        <v>7.1</v>
      </c>
      <c r="I23" s="6" t="s">
        <v>19</v>
      </c>
      <c r="J23" s="6" t="s">
        <v>45</v>
      </c>
      <c r="K23" s="6" t="s">
        <v>74</v>
      </c>
      <c r="L23" s="7">
        <v>23553</v>
      </c>
      <c r="M23" s="5">
        <v>2</v>
      </c>
      <c r="N23" s="6" t="s">
        <v>64</v>
      </c>
      <c r="O23" s="6" t="s">
        <v>48</v>
      </c>
      <c r="P23" s="7">
        <v>23567</v>
      </c>
      <c r="Q23" s="6" t="s">
        <v>56</v>
      </c>
      <c r="R23" s="6" t="s">
        <v>57</v>
      </c>
      <c r="S23" s="8" t="s">
        <v>31</v>
      </c>
      <c r="T23" s="9" t="s">
        <v>77</v>
      </c>
    </row>
    <row r="24" spans="1:20" x14ac:dyDescent="0.25">
      <c r="A24" s="5">
        <v>1964</v>
      </c>
      <c r="B24" s="5">
        <v>381</v>
      </c>
      <c r="C24" s="5">
        <v>614</v>
      </c>
      <c r="D24" s="5">
        <v>19</v>
      </c>
      <c r="E24" s="6" t="s">
        <v>65</v>
      </c>
      <c r="F24" s="5">
        <v>29.5</v>
      </c>
      <c r="G24" s="5">
        <v>15.1</v>
      </c>
      <c r="H24" s="5">
        <v>8.1999999999999993</v>
      </c>
      <c r="I24" s="6" t="s">
        <v>19</v>
      </c>
      <c r="J24" s="6" t="s">
        <v>45</v>
      </c>
      <c r="K24" s="6" t="s">
        <v>75</v>
      </c>
      <c r="L24" s="7">
        <v>23553</v>
      </c>
      <c r="M24" s="5">
        <v>2</v>
      </c>
      <c r="N24" s="6" t="s">
        <v>64</v>
      </c>
      <c r="O24" s="6" t="s">
        <v>48</v>
      </c>
      <c r="P24" s="7">
        <v>23578</v>
      </c>
      <c r="Q24" s="6" t="s">
        <v>66</v>
      </c>
      <c r="R24" s="6" t="s">
        <v>50</v>
      </c>
      <c r="S24" s="8" t="s">
        <v>31</v>
      </c>
      <c r="T24" s="9" t="s">
        <v>77</v>
      </c>
    </row>
    <row r="25" spans="1:20" x14ac:dyDescent="0.25">
      <c r="A25" s="5">
        <v>1964</v>
      </c>
      <c r="B25" s="5">
        <v>349</v>
      </c>
      <c r="C25" s="5">
        <v>614</v>
      </c>
      <c r="D25" s="5">
        <v>21</v>
      </c>
      <c r="E25" s="6" t="s">
        <v>62</v>
      </c>
      <c r="F25" s="5">
        <v>24.3</v>
      </c>
      <c r="G25" s="5">
        <v>13.9</v>
      </c>
      <c r="H25" s="5">
        <v>7.8</v>
      </c>
      <c r="I25" s="6" t="s">
        <v>19</v>
      </c>
      <c r="J25" s="6" t="s">
        <v>45</v>
      </c>
      <c r="K25" s="6" t="s">
        <v>63</v>
      </c>
      <c r="L25" s="7">
        <v>23553</v>
      </c>
      <c r="M25" s="5">
        <v>2</v>
      </c>
      <c r="N25" s="6" t="s">
        <v>64</v>
      </c>
      <c r="O25" s="6" t="s">
        <v>23</v>
      </c>
      <c r="P25" s="7">
        <v>23568</v>
      </c>
      <c r="Q25" s="6" t="s">
        <v>56</v>
      </c>
      <c r="R25" s="6" t="s">
        <v>57</v>
      </c>
      <c r="S25" s="8" t="s">
        <v>342</v>
      </c>
      <c r="T25" s="9" t="s">
        <v>77</v>
      </c>
    </row>
    <row r="26" spans="1:20" x14ac:dyDescent="0.25">
      <c r="A26" s="5">
        <v>1964</v>
      </c>
      <c r="B26" s="5">
        <v>355</v>
      </c>
      <c r="C26" s="5">
        <v>614</v>
      </c>
      <c r="D26" s="5">
        <v>21</v>
      </c>
      <c r="E26" s="6" t="s">
        <v>65</v>
      </c>
      <c r="F26" s="5">
        <v>17.899999999999999</v>
      </c>
      <c r="G26" s="5">
        <v>10.3</v>
      </c>
      <c r="H26" s="5">
        <v>6.8</v>
      </c>
      <c r="I26" s="6" t="s">
        <v>19</v>
      </c>
      <c r="J26" s="6" t="s">
        <v>45</v>
      </c>
      <c r="K26" s="6" t="s">
        <v>63</v>
      </c>
      <c r="L26" s="7">
        <v>23553</v>
      </c>
      <c r="M26" s="5">
        <v>2</v>
      </c>
      <c r="N26" s="6" t="s">
        <v>64</v>
      </c>
      <c r="O26" s="6" t="s">
        <v>23</v>
      </c>
      <c r="P26" s="7">
        <v>23571</v>
      </c>
      <c r="Q26" s="6" t="s">
        <v>66</v>
      </c>
      <c r="R26" s="6" t="s">
        <v>50</v>
      </c>
      <c r="S26" s="8" t="s">
        <v>31</v>
      </c>
      <c r="T26" s="9" t="s">
        <v>77</v>
      </c>
    </row>
    <row r="27" spans="1:20" x14ac:dyDescent="0.25">
      <c r="A27" s="5">
        <v>1964</v>
      </c>
      <c r="B27" s="5">
        <v>371</v>
      </c>
      <c r="C27" s="5">
        <v>614</v>
      </c>
      <c r="D27" s="5">
        <v>21</v>
      </c>
      <c r="E27" s="6" t="s">
        <v>71</v>
      </c>
      <c r="F27" s="5">
        <v>28.9</v>
      </c>
      <c r="G27" s="5">
        <v>14.8</v>
      </c>
      <c r="H27" s="5">
        <v>8</v>
      </c>
      <c r="I27" s="6" t="s">
        <v>19</v>
      </c>
      <c r="J27" s="6" t="s">
        <v>45</v>
      </c>
      <c r="K27" s="6" t="s">
        <v>63</v>
      </c>
      <c r="L27" s="7">
        <v>23553</v>
      </c>
      <c r="M27" s="5">
        <v>2</v>
      </c>
      <c r="N27" s="6" t="s">
        <v>64</v>
      </c>
      <c r="O27" s="6" t="s">
        <v>23</v>
      </c>
      <c r="P27" s="7">
        <v>23573</v>
      </c>
      <c r="Q27" s="6" t="s">
        <v>66</v>
      </c>
      <c r="R27" s="6" t="s">
        <v>50</v>
      </c>
      <c r="S27" s="8" t="s">
        <v>31</v>
      </c>
      <c r="T27" s="9" t="s">
        <v>77</v>
      </c>
    </row>
    <row r="28" spans="1:20" x14ac:dyDescent="0.25">
      <c r="A28" s="5">
        <v>1966</v>
      </c>
      <c r="B28" s="5">
        <v>251</v>
      </c>
      <c r="C28" s="5">
        <v>614</v>
      </c>
      <c r="D28" s="23">
        <v>53</v>
      </c>
      <c r="E28" s="11" t="s">
        <v>348</v>
      </c>
      <c r="F28" s="23">
        <v>25.5</v>
      </c>
      <c r="G28" s="24">
        <v>12.5</v>
      </c>
      <c r="H28" s="23">
        <v>7.1</v>
      </c>
      <c r="I28" s="6" t="s">
        <v>19</v>
      </c>
      <c r="J28" s="6" t="s">
        <v>45</v>
      </c>
      <c r="K28" s="6" t="s">
        <v>51</v>
      </c>
      <c r="L28" s="12">
        <v>24282</v>
      </c>
      <c r="M28" s="5">
        <v>1</v>
      </c>
      <c r="N28" s="6" t="s">
        <v>76</v>
      </c>
      <c r="O28" s="6" t="s">
        <v>23</v>
      </c>
      <c r="P28" s="12">
        <v>24282</v>
      </c>
      <c r="Q28" s="6" t="s">
        <v>52</v>
      </c>
      <c r="R28" s="6" t="s">
        <v>50</v>
      </c>
      <c r="S28" s="8" t="s">
        <v>23</v>
      </c>
      <c r="T28" s="9" t="s">
        <v>341</v>
      </c>
    </row>
    <row r="29" spans="1:20" x14ac:dyDescent="0.25">
      <c r="A29" s="5">
        <v>1966</v>
      </c>
      <c r="B29" s="5">
        <v>252</v>
      </c>
      <c r="C29" s="5">
        <v>614</v>
      </c>
      <c r="D29" s="23">
        <v>54</v>
      </c>
      <c r="E29" s="11" t="s">
        <v>343</v>
      </c>
      <c r="F29" s="23">
        <v>25.2</v>
      </c>
      <c r="G29" s="24">
        <v>11</v>
      </c>
      <c r="H29" s="23">
        <v>6.7</v>
      </c>
      <c r="I29" s="34" t="s">
        <v>19</v>
      </c>
      <c r="J29" s="6" t="s">
        <v>45</v>
      </c>
      <c r="K29" s="6" t="s">
        <v>51</v>
      </c>
      <c r="L29" s="12">
        <v>24282</v>
      </c>
      <c r="M29" s="5">
        <v>1</v>
      </c>
      <c r="N29" s="6" t="s">
        <v>52</v>
      </c>
      <c r="O29" s="6" t="s">
        <v>23</v>
      </c>
      <c r="P29" s="12">
        <v>24282</v>
      </c>
      <c r="Q29" s="6" t="s">
        <v>53</v>
      </c>
      <c r="R29" s="6" t="s">
        <v>50</v>
      </c>
      <c r="S29" s="8" t="s">
        <v>23</v>
      </c>
      <c r="T29" s="9" t="s">
        <v>341</v>
      </c>
    </row>
    <row r="30" spans="1:20" x14ac:dyDescent="0.25">
      <c r="A30" s="5">
        <v>1966</v>
      </c>
      <c r="B30" s="5">
        <v>253</v>
      </c>
      <c r="C30" s="5">
        <v>614</v>
      </c>
      <c r="D30" s="23">
        <v>55</v>
      </c>
      <c r="E30" s="11" t="s">
        <v>344</v>
      </c>
      <c r="F30" s="23">
        <v>25</v>
      </c>
      <c r="G30" s="24">
        <v>11.8</v>
      </c>
      <c r="H30" s="23">
        <v>6.3</v>
      </c>
      <c r="I30" s="34" t="s">
        <v>19</v>
      </c>
      <c r="J30" s="6" t="s">
        <v>45</v>
      </c>
      <c r="K30" s="6" t="s">
        <v>51</v>
      </c>
      <c r="L30" s="12">
        <v>24282</v>
      </c>
      <c r="M30" s="5">
        <v>1</v>
      </c>
      <c r="N30" s="6" t="s">
        <v>52</v>
      </c>
      <c r="O30" s="6" t="s">
        <v>23</v>
      </c>
      <c r="P30" s="12">
        <v>24282</v>
      </c>
      <c r="Q30" s="6" t="s">
        <v>52</v>
      </c>
      <c r="R30" s="6" t="s">
        <v>50</v>
      </c>
      <c r="S30" s="8" t="s">
        <v>23</v>
      </c>
      <c r="T30" s="9" t="s">
        <v>341</v>
      </c>
    </row>
    <row r="31" spans="1:20" x14ac:dyDescent="0.25">
      <c r="A31" s="5">
        <v>1966</v>
      </c>
      <c r="B31" s="5">
        <v>254</v>
      </c>
      <c r="C31" s="5">
        <v>614</v>
      </c>
      <c r="D31" s="23">
        <v>56</v>
      </c>
      <c r="E31" s="11" t="s">
        <v>345</v>
      </c>
      <c r="F31" s="23">
        <v>25</v>
      </c>
      <c r="G31" s="23">
        <v>11.3</v>
      </c>
      <c r="H31" s="23">
        <v>6.9</v>
      </c>
      <c r="I31" s="34" t="s">
        <v>19</v>
      </c>
      <c r="J31" s="6" t="s">
        <v>45</v>
      </c>
      <c r="K31" s="6" t="s">
        <v>51</v>
      </c>
      <c r="L31" s="12">
        <v>24282</v>
      </c>
      <c r="M31" s="5">
        <v>1</v>
      </c>
      <c r="N31" s="6" t="s">
        <v>52</v>
      </c>
      <c r="O31" s="6" t="s">
        <v>23</v>
      </c>
      <c r="P31" s="12">
        <v>24282</v>
      </c>
      <c r="Q31" s="6" t="s">
        <v>52</v>
      </c>
      <c r="R31" s="6" t="s">
        <v>50</v>
      </c>
      <c r="S31" s="8" t="s">
        <v>23</v>
      </c>
      <c r="T31" s="9" t="s">
        <v>341</v>
      </c>
    </row>
    <row r="32" spans="1:20" x14ac:dyDescent="0.25">
      <c r="A32" s="5">
        <v>1965</v>
      </c>
      <c r="B32" s="5">
        <v>138</v>
      </c>
      <c r="C32" s="5">
        <v>614</v>
      </c>
      <c r="D32" s="5">
        <v>26</v>
      </c>
      <c r="E32" s="6" t="s">
        <v>18</v>
      </c>
      <c r="F32" s="23">
        <v>25.6</v>
      </c>
      <c r="G32" s="23">
        <v>13.8</v>
      </c>
      <c r="H32" s="23">
        <v>7.2</v>
      </c>
      <c r="I32" s="34" t="s">
        <v>19</v>
      </c>
      <c r="J32" s="6" t="s">
        <v>54</v>
      </c>
      <c r="K32" s="6" t="s">
        <v>364</v>
      </c>
      <c r="L32" s="7">
        <v>23928</v>
      </c>
      <c r="M32" s="5">
        <v>5</v>
      </c>
      <c r="N32" s="6" t="s">
        <v>55</v>
      </c>
      <c r="O32" s="6" t="s">
        <v>31</v>
      </c>
      <c r="P32" s="7">
        <v>23931</v>
      </c>
      <c r="Q32" s="6" t="s">
        <v>56</v>
      </c>
      <c r="R32" s="6" t="s">
        <v>57</v>
      </c>
      <c r="S32" s="8" t="s">
        <v>23</v>
      </c>
      <c r="T32" s="9" t="s">
        <v>341</v>
      </c>
    </row>
    <row r="33" spans="1:20" x14ac:dyDescent="0.25">
      <c r="A33" s="5">
        <v>1964</v>
      </c>
      <c r="B33" s="5">
        <v>105</v>
      </c>
      <c r="C33" s="23">
        <v>614</v>
      </c>
      <c r="D33" s="22">
        <v>48</v>
      </c>
      <c r="E33" s="11" t="s">
        <v>346</v>
      </c>
      <c r="F33" s="22">
        <v>25.5</v>
      </c>
      <c r="G33" s="24">
        <v>13.4</v>
      </c>
      <c r="H33" s="22">
        <v>7.2</v>
      </c>
      <c r="I33" s="34" t="s">
        <v>19</v>
      </c>
      <c r="J33" s="6" t="s">
        <v>58</v>
      </c>
      <c r="K33" s="6" t="s">
        <v>59</v>
      </c>
      <c r="L33" s="12">
        <v>23547</v>
      </c>
      <c r="M33" s="5">
        <v>3</v>
      </c>
      <c r="N33" s="6" t="s">
        <v>60</v>
      </c>
      <c r="O33" s="6" t="s">
        <v>61</v>
      </c>
      <c r="P33" s="12">
        <v>23547</v>
      </c>
      <c r="Q33" s="6" t="s">
        <v>60</v>
      </c>
      <c r="R33" s="6" t="s">
        <v>50</v>
      </c>
      <c r="S33" s="8" t="s">
        <v>23</v>
      </c>
      <c r="T33" s="9" t="s">
        <v>341</v>
      </c>
    </row>
    <row r="34" spans="1:20" x14ac:dyDescent="0.25">
      <c r="A34" s="5">
        <v>1964</v>
      </c>
      <c r="B34" s="5">
        <v>133</v>
      </c>
      <c r="C34" s="5">
        <v>614</v>
      </c>
      <c r="D34" s="23">
        <v>50</v>
      </c>
      <c r="E34" s="11" t="s">
        <v>347</v>
      </c>
      <c r="F34" s="22">
        <v>25</v>
      </c>
      <c r="G34" s="24">
        <v>12.5</v>
      </c>
      <c r="H34" s="22">
        <v>6.9</v>
      </c>
      <c r="I34" s="6" t="s">
        <v>19</v>
      </c>
      <c r="J34" s="6" t="s">
        <v>58</v>
      </c>
      <c r="K34" s="6" t="s">
        <v>59</v>
      </c>
      <c r="L34" s="12">
        <v>23547</v>
      </c>
      <c r="M34" s="5">
        <v>3</v>
      </c>
      <c r="N34" s="6" t="s">
        <v>60</v>
      </c>
      <c r="O34" s="6" t="s">
        <v>61</v>
      </c>
      <c r="P34" s="12">
        <v>23549</v>
      </c>
      <c r="Q34" s="6" t="s">
        <v>77</v>
      </c>
      <c r="R34" s="6" t="s">
        <v>50</v>
      </c>
      <c r="S34" s="8" t="s">
        <v>23</v>
      </c>
      <c r="T34" s="21" t="s">
        <v>77</v>
      </c>
    </row>
    <row r="35" spans="1:20" x14ac:dyDescent="0.25">
      <c r="A35" s="5">
        <v>1964</v>
      </c>
      <c r="B35" s="5">
        <v>122</v>
      </c>
      <c r="C35" s="5">
        <v>614</v>
      </c>
      <c r="D35" s="22" t="s">
        <v>352</v>
      </c>
      <c r="E35" s="11" t="s">
        <v>350</v>
      </c>
      <c r="F35" s="22">
        <v>28</v>
      </c>
      <c r="G35" s="24">
        <v>14</v>
      </c>
      <c r="H35" s="22">
        <v>8.3000000000000007</v>
      </c>
      <c r="I35" s="6" t="s">
        <v>19</v>
      </c>
      <c r="J35" s="6" t="s">
        <v>58</v>
      </c>
      <c r="K35" s="6" t="s">
        <v>59</v>
      </c>
      <c r="L35" s="12">
        <v>23547</v>
      </c>
      <c r="M35" s="5">
        <v>3</v>
      </c>
      <c r="N35" s="6" t="s">
        <v>60</v>
      </c>
      <c r="O35" s="6" t="s">
        <v>61</v>
      </c>
      <c r="P35" s="12">
        <v>23548</v>
      </c>
      <c r="Q35" s="6" t="s">
        <v>78</v>
      </c>
      <c r="R35" s="6" t="s">
        <v>50</v>
      </c>
      <c r="S35" s="8" t="s">
        <v>23</v>
      </c>
      <c r="T35" s="9" t="s">
        <v>78</v>
      </c>
    </row>
    <row r="36" spans="1:20" x14ac:dyDescent="0.25">
      <c r="A36" s="5">
        <v>1964</v>
      </c>
      <c r="B36" s="5">
        <v>132</v>
      </c>
      <c r="C36" s="5">
        <v>614</v>
      </c>
      <c r="D36" s="23" t="s">
        <v>351</v>
      </c>
      <c r="E36" s="11" t="s">
        <v>349</v>
      </c>
      <c r="F36" s="22">
        <v>24.8</v>
      </c>
      <c r="G36" s="24">
        <v>13.1</v>
      </c>
      <c r="H36" s="22">
        <v>7.5</v>
      </c>
      <c r="I36" s="6" t="s">
        <v>19</v>
      </c>
      <c r="J36" s="6" t="s">
        <v>58</v>
      </c>
      <c r="K36" s="6" t="s">
        <v>59</v>
      </c>
      <c r="L36" s="12">
        <v>23547</v>
      </c>
      <c r="M36" s="5">
        <v>3</v>
      </c>
      <c r="N36" s="6" t="s">
        <v>60</v>
      </c>
      <c r="O36" s="6" t="s">
        <v>61</v>
      </c>
      <c r="P36" s="12">
        <v>23549</v>
      </c>
      <c r="Q36" s="6" t="s">
        <v>77</v>
      </c>
      <c r="R36" s="6" t="s">
        <v>50</v>
      </c>
      <c r="S36" s="8" t="s">
        <v>31</v>
      </c>
      <c r="T36" s="9" t="s">
        <v>77</v>
      </c>
    </row>
    <row r="37" spans="1:20" x14ac:dyDescent="0.25">
      <c r="A37" s="5">
        <v>1964</v>
      </c>
      <c r="B37" s="5">
        <v>911</v>
      </c>
      <c r="C37" s="5">
        <v>614</v>
      </c>
      <c r="D37" s="5">
        <v>23</v>
      </c>
      <c r="E37" s="6" t="s">
        <v>18</v>
      </c>
      <c r="F37" s="5">
        <v>24.8</v>
      </c>
      <c r="G37" s="5">
        <v>12.6</v>
      </c>
      <c r="H37" s="5">
        <v>6.6</v>
      </c>
      <c r="I37" s="6" t="s">
        <v>79</v>
      </c>
      <c r="J37" s="6" t="s">
        <v>80</v>
      </c>
      <c r="K37" s="6" t="s">
        <v>18</v>
      </c>
      <c r="L37" s="7">
        <v>23618</v>
      </c>
      <c r="M37" s="5">
        <v>1</v>
      </c>
      <c r="N37" s="6" t="s">
        <v>81</v>
      </c>
      <c r="O37" s="6" t="s">
        <v>23</v>
      </c>
      <c r="P37" s="7">
        <v>23618</v>
      </c>
      <c r="Q37" s="6" t="s">
        <v>82</v>
      </c>
      <c r="R37" s="6" t="s">
        <v>50</v>
      </c>
      <c r="S37" s="8" t="s">
        <v>23</v>
      </c>
      <c r="T37" s="9" t="s">
        <v>341</v>
      </c>
    </row>
    <row r="38" spans="1:20" x14ac:dyDescent="0.25">
      <c r="A38" s="5">
        <v>1965</v>
      </c>
      <c r="B38" s="5">
        <v>495</v>
      </c>
      <c r="C38" s="5">
        <v>614</v>
      </c>
      <c r="D38" s="5">
        <v>34</v>
      </c>
      <c r="E38" s="6" t="s">
        <v>18</v>
      </c>
      <c r="F38" s="5">
        <v>22.3</v>
      </c>
      <c r="G38" s="5">
        <v>11.6</v>
      </c>
      <c r="H38" s="5">
        <v>5.8</v>
      </c>
      <c r="I38" s="6" t="s">
        <v>83</v>
      </c>
      <c r="J38" s="6" t="s">
        <v>84</v>
      </c>
      <c r="K38" s="6" t="s">
        <v>362</v>
      </c>
      <c r="L38" s="7">
        <v>23979</v>
      </c>
      <c r="M38" s="5">
        <v>4</v>
      </c>
      <c r="N38" s="6" t="s">
        <v>363</v>
      </c>
      <c r="O38" s="6" t="s">
        <v>23</v>
      </c>
      <c r="P38" s="7">
        <v>23979</v>
      </c>
      <c r="Q38" s="6" t="s">
        <v>85</v>
      </c>
      <c r="R38" s="6" t="s">
        <v>50</v>
      </c>
      <c r="S38" s="8" t="s">
        <v>23</v>
      </c>
      <c r="T38" s="9" t="s">
        <v>341</v>
      </c>
    </row>
    <row r="39" spans="1:20" x14ac:dyDescent="0.25">
      <c r="A39" s="5">
        <v>1965</v>
      </c>
      <c r="B39" s="5">
        <v>490</v>
      </c>
      <c r="C39" s="5">
        <v>614</v>
      </c>
      <c r="D39" s="5">
        <v>40</v>
      </c>
      <c r="E39" s="6" t="s">
        <v>18</v>
      </c>
      <c r="F39" s="5">
        <v>23</v>
      </c>
      <c r="G39" s="5">
        <v>13.5</v>
      </c>
      <c r="H39" s="5">
        <v>6.5</v>
      </c>
      <c r="I39" s="6" t="s">
        <v>83</v>
      </c>
      <c r="J39" s="6" t="s">
        <v>84</v>
      </c>
      <c r="K39" s="33" t="s">
        <v>358</v>
      </c>
      <c r="L39" s="7">
        <v>23979</v>
      </c>
      <c r="M39" s="5">
        <v>3</v>
      </c>
      <c r="N39" s="6" t="s">
        <v>86</v>
      </c>
      <c r="O39" s="6" t="s">
        <v>23</v>
      </c>
      <c r="P39" s="7">
        <v>23979</v>
      </c>
      <c r="Q39" s="6" t="s">
        <v>18</v>
      </c>
      <c r="R39" s="6" t="s">
        <v>50</v>
      </c>
      <c r="S39" s="8" t="s">
        <v>23</v>
      </c>
      <c r="T39" s="9" t="s">
        <v>341</v>
      </c>
    </row>
    <row r="40" spans="1:20" x14ac:dyDescent="0.25">
      <c r="A40" s="5">
        <v>1965</v>
      </c>
      <c r="B40" s="5">
        <v>507</v>
      </c>
      <c r="C40" s="5">
        <v>614</v>
      </c>
      <c r="D40" s="5">
        <v>36</v>
      </c>
      <c r="E40" s="6" t="s">
        <v>18</v>
      </c>
      <c r="F40" s="5">
        <v>24.8</v>
      </c>
      <c r="G40" s="5">
        <v>13.1</v>
      </c>
      <c r="H40" s="5">
        <v>6.8</v>
      </c>
      <c r="I40" s="6" t="s">
        <v>87</v>
      </c>
      <c r="J40" s="6" t="s">
        <v>88</v>
      </c>
      <c r="K40" s="6" t="s">
        <v>18</v>
      </c>
      <c r="L40" s="7">
        <v>23980</v>
      </c>
      <c r="M40" s="5">
        <v>1</v>
      </c>
      <c r="N40" s="6" t="s">
        <v>89</v>
      </c>
      <c r="O40" s="6" t="s">
        <v>23</v>
      </c>
      <c r="P40" s="7">
        <v>23980</v>
      </c>
      <c r="Q40" s="6" t="s">
        <v>90</v>
      </c>
      <c r="R40" s="6" t="s">
        <v>50</v>
      </c>
      <c r="S40" s="8" t="s">
        <v>23</v>
      </c>
      <c r="T40" s="9" t="s">
        <v>341</v>
      </c>
    </row>
    <row r="41" spans="1:20" x14ac:dyDescent="0.25">
      <c r="A41" s="5">
        <v>1963</v>
      </c>
      <c r="B41" s="5">
        <v>294</v>
      </c>
      <c r="C41" s="5">
        <v>614</v>
      </c>
      <c r="D41" s="5">
        <v>8</v>
      </c>
      <c r="E41" s="6" t="s">
        <v>18</v>
      </c>
      <c r="F41" s="5">
        <v>17.5</v>
      </c>
      <c r="G41" s="5">
        <v>9.8000000000000007</v>
      </c>
      <c r="H41" s="5">
        <v>5.2</v>
      </c>
      <c r="I41" s="6" t="s">
        <v>87</v>
      </c>
      <c r="J41" s="6" t="s">
        <v>91</v>
      </c>
      <c r="K41" s="6" t="s">
        <v>92</v>
      </c>
      <c r="L41" s="7">
        <v>23251</v>
      </c>
      <c r="M41" s="5">
        <v>1</v>
      </c>
      <c r="N41" s="6" t="s">
        <v>93</v>
      </c>
      <c r="O41" s="6" t="s">
        <v>23</v>
      </c>
      <c r="P41" s="7">
        <v>23251</v>
      </c>
      <c r="Q41" s="6" t="s">
        <v>94</v>
      </c>
      <c r="R41" s="6" t="s">
        <v>50</v>
      </c>
      <c r="S41" s="8" t="s">
        <v>23</v>
      </c>
      <c r="T41" s="9" t="s">
        <v>341</v>
      </c>
    </row>
    <row r="42" spans="1:20" x14ac:dyDescent="0.25">
      <c r="A42" s="5">
        <v>1963</v>
      </c>
      <c r="B42" s="5">
        <v>310</v>
      </c>
      <c r="C42" s="5">
        <v>614</v>
      </c>
      <c r="D42" s="5">
        <v>9</v>
      </c>
      <c r="E42" s="6" t="s">
        <v>18</v>
      </c>
      <c r="F42" s="5">
        <v>28</v>
      </c>
      <c r="G42" s="5">
        <v>14.3</v>
      </c>
      <c r="H42" s="5">
        <v>7.2</v>
      </c>
      <c r="I42" s="6" t="s">
        <v>87</v>
      </c>
      <c r="J42" s="6" t="s">
        <v>91</v>
      </c>
      <c r="K42" s="6" t="s">
        <v>92</v>
      </c>
      <c r="L42" s="7">
        <v>23252</v>
      </c>
      <c r="M42" s="5">
        <v>0</v>
      </c>
      <c r="N42" s="6" t="s">
        <v>95</v>
      </c>
      <c r="O42" s="6" t="s">
        <v>23</v>
      </c>
      <c r="P42" s="7">
        <v>23252</v>
      </c>
      <c r="Q42" s="6" t="s">
        <v>96</v>
      </c>
      <c r="R42" s="6" t="s">
        <v>97</v>
      </c>
      <c r="S42" s="8" t="s">
        <v>23</v>
      </c>
      <c r="T42" s="9" t="s">
        <v>341</v>
      </c>
    </row>
    <row r="43" spans="1:20" x14ac:dyDescent="0.25">
      <c r="A43" s="5">
        <v>1965</v>
      </c>
      <c r="B43" s="5">
        <v>472</v>
      </c>
      <c r="C43" s="5">
        <v>614</v>
      </c>
      <c r="D43" s="5">
        <v>32</v>
      </c>
      <c r="E43" s="6" t="s">
        <v>18</v>
      </c>
      <c r="F43" s="5">
        <v>26.8</v>
      </c>
      <c r="G43" s="5">
        <v>15.5</v>
      </c>
      <c r="H43" s="5">
        <v>7.2</v>
      </c>
      <c r="I43" s="6" t="s">
        <v>98</v>
      </c>
      <c r="J43" s="6" t="s">
        <v>99</v>
      </c>
      <c r="K43" s="6" t="s">
        <v>18</v>
      </c>
      <c r="L43" s="7">
        <v>23979</v>
      </c>
      <c r="M43" s="5">
        <v>1</v>
      </c>
      <c r="N43" s="6" t="s">
        <v>100</v>
      </c>
      <c r="O43" s="6" t="s">
        <v>23</v>
      </c>
      <c r="P43" s="7">
        <v>23979</v>
      </c>
      <c r="Q43" s="6" t="s">
        <v>101</v>
      </c>
      <c r="R43" s="6" t="s">
        <v>102</v>
      </c>
      <c r="S43" s="8" t="s">
        <v>23</v>
      </c>
      <c r="T43" s="9" t="s">
        <v>341</v>
      </c>
    </row>
    <row r="44" spans="1:20" x14ac:dyDescent="0.25">
      <c r="A44" s="5">
        <v>1965</v>
      </c>
      <c r="B44" s="5">
        <v>473</v>
      </c>
      <c r="C44" s="5">
        <v>614</v>
      </c>
      <c r="D44" s="5">
        <v>33</v>
      </c>
      <c r="E44" s="6" t="s">
        <v>18</v>
      </c>
      <c r="F44" s="5">
        <v>27.6</v>
      </c>
      <c r="G44" s="5">
        <v>15.3</v>
      </c>
      <c r="H44" s="5">
        <v>7.8</v>
      </c>
      <c r="I44" s="6" t="s">
        <v>98</v>
      </c>
      <c r="J44" s="6" t="s">
        <v>99</v>
      </c>
      <c r="K44" s="6" t="s">
        <v>18</v>
      </c>
      <c r="L44" s="7">
        <v>23979</v>
      </c>
      <c r="M44" s="5">
        <v>1</v>
      </c>
      <c r="N44" s="6" t="s">
        <v>103</v>
      </c>
      <c r="O44" s="6" t="s">
        <v>23</v>
      </c>
      <c r="P44" s="7">
        <v>23979</v>
      </c>
      <c r="Q44" s="6" t="s">
        <v>104</v>
      </c>
      <c r="R44" s="6" t="s">
        <v>102</v>
      </c>
      <c r="S44" s="8" t="s">
        <v>23</v>
      </c>
      <c r="T44" s="9" t="s">
        <v>341</v>
      </c>
    </row>
    <row r="45" spans="1:20" x14ac:dyDescent="0.25">
      <c r="A45" s="5">
        <v>1965</v>
      </c>
      <c r="B45" s="5">
        <v>436</v>
      </c>
      <c r="C45" s="5">
        <v>614</v>
      </c>
      <c r="D45" s="5">
        <v>37</v>
      </c>
      <c r="E45" s="6" t="s">
        <v>18</v>
      </c>
      <c r="F45" s="5">
        <v>20.2</v>
      </c>
      <c r="G45" s="5">
        <v>10.7</v>
      </c>
      <c r="H45" s="5">
        <v>5.2</v>
      </c>
      <c r="I45" s="6" t="s">
        <v>98</v>
      </c>
      <c r="J45" s="6" t="s">
        <v>105</v>
      </c>
      <c r="K45" s="6" t="s">
        <v>106</v>
      </c>
      <c r="L45" s="7">
        <v>23976</v>
      </c>
      <c r="M45" s="5">
        <v>0</v>
      </c>
      <c r="N45" s="6" t="s">
        <v>107</v>
      </c>
      <c r="O45" s="6" t="s">
        <v>23</v>
      </c>
      <c r="P45" s="7">
        <v>23976</v>
      </c>
      <c r="Q45" s="6" t="s">
        <v>18</v>
      </c>
      <c r="R45" s="6" t="s">
        <v>108</v>
      </c>
      <c r="S45" s="8" t="s">
        <v>23</v>
      </c>
      <c r="T45" s="9" t="s">
        <v>341</v>
      </c>
    </row>
    <row r="46" spans="1:20" x14ac:dyDescent="0.25">
      <c r="A46" s="5">
        <v>1965</v>
      </c>
      <c r="B46" s="5">
        <v>437</v>
      </c>
      <c r="C46" s="5">
        <v>614</v>
      </c>
      <c r="D46" s="5">
        <v>38</v>
      </c>
      <c r="E46" s="6" t="s">
        <v>18</v>
      </c>
      <c r="F46" s="5">
        <v>20.2</v>
      </c>
      <c r="G46" s="5">
        <v>10.1</v>
      </c>
      <c r="H46" s="5">
        <v>5.4</v>
      </c>
      <c r="I46" s="6" t="s">
        <v>98</v>
      </c>
      <c r="J46" s="6" t="s">
        <v>105</v>
      </c>
      <c r="K46" s="6" t="s">
        <v>106</v>
      </c>
      <c r="L46" s="7">
        <v>23976</v>
      </c>
      <c r="M46" s="5">
        <v>0</v>
      </c>
      <c r="N46" s="6" t="s">
        <v>109</v>
      </c>
      <c r="O46" s="6" t="s">
        <v>23</v>
      </c>
      <c r="P46" s="7">
        <v>23976</v>
      </c>
      <c r="Q46" s="6" t="s">
        <v>18</v>
      </c>
      <c r="R46" s="6" t="s">
        <v>108</v>
      </c>
      <c r="S46" s="8" t="s">
        <v>23</v>
      </c>
      <c r="T46" s="9" t="s">
        <v>341</v>
      </c>
    </row>
    <row r="47" spans="1:20" x14ac:dyDescent="0.25">
      <c r="A47" s="5">
        <v>1965</v>
      </c>
      <c r="B47" s="5">
        <v>438</v>
      </c>
      <c r="C47" s="5">
        <v>614</v>
      </c>
      <c r="D47" s="5">
        <v>39</v>
      </c>
      <c r="E47" s="6" t="s">
        <v>18</v>
      </c>
      <c r="F47" s="5">
        <v>20.2</v>
      </c>
      <c r="G47" s="5">
        <v>10.3</v>
      </c>
      <c r="H47" s="5">
        <v>5.4</v>
      </c>
      <c r="I47" s="6" t="s">
        <v>98</v>
      </c>
      <c r="J47" s="6" t="s">
        <v>105</v>
      </c>
      <c r="K47" s="6" t="s">
        <v>106</v>
      </c>
      <c r="L47" s="7">
        <v>23976</v>
      </c>
      <c r="M47" s="5">
        <v>0</v>
      </c>
      <c r="N47" s="6" t="s">
        <v>110</v>
      </c>
      <c r="O47" s="6" t="s">
        <v>23</v>
      </c>
      <c r="P47" s="7">
        <v>23976</v>
      </c>
      <c r="Q47" s="6" t="s">
        <v>18</v>
      </c>
      <c r="R47" s="6" t="s">
        <v>108</v>
      </c>
      <c r="S47" s="8" t="s">
        <v>23</v>
      </c>
      <c r="T47" s="9" t="s">
        <v>341</v>
      </c>
    </row>
    <row r="48" spans="1:20" x14ac:dyDescent="0.25">
      <c r="A48" s="5">
        <v>1965</v>
      </c>
      <c r="B48" s="5">
        <v>536</v>
      </c>
      <c r="C48" s="5">
        <v>614</v>
      </c>
      <c r="D48" s="5">
        <v>41</v>
      </c>
      <c r="E48" s="6" t="s">
        <v>18</v>
      </c>
      <c r="F48" s="5">
        <v>29.6</v>
      </c>
      <c r="G48" s="5">
        <v>14.9</v>
      </c>
      <c r="H48" s="5">
        <v>7.3</v>
      </c>
      <c r="I48" s="6" t="s">
        <v>111</v>
      </c>
      <c r="J48" s="6" t="s">
        <v>112</v>
      </c>
      <c r="K48" s="6" t="s">
        <v>113</v>
      </c>
      <c r="L48" s="7">
        <v>23981</v>
      </c>
      <c r="M48" s="5">
        <v>0</v>
      </c>
      <c r="N48" s="6" t="s">
        <v>114</v>
      </c>
      <c r="O48" s="6" t="s">
        <v>23</v>
      </c>
      <c r="P48" s="7">
        <v>23981</v>
      </c>
      <c r="Q48" s="6" t="s">
        <v>94</v>
      </c>
      <c r="R48" s="6" t="s">
        <v>115</v>
      </c>
      <c r="S48" s="8" t="s">
        <v>23</v>
      </c>
      <c r="T48" s="9" t="s">
        <v>341</v>
      </c>
    </row>
    <row r="49" spans="1:35" x14ac:dyDescent="0.25">
      <c r="A49" s="13">
        <v>1965</v>
      </c>
      <c r="B49" s="13">
        <v>537</v>
      </c>
      <c r="C49" s="13">
        <v>614</v>
      </c>
      <c r="D49" s="13">
        <v>42</v>
      </c>
      <c r="E49" s="9" t="s">
        <v>18</v>
      </c>
      <c r="F49" s="13">
        <v>29.6</v>
      </c>
      <c r="G49" s="13">
        <v>14.5</v>
      </c>
      <c r="H49" s="13">
        <v>7.6</v>
      </c>
      <c r="I49" s="9" t="s">
        <v>111</v>
      </c>
      <c r="J49" s="9" t="s">
        <v>112</v>
      </c>
      <c r="K49" s="9" t="s">
        <v>113</v>
      </c>
      <c r="L49" s="14">
        <v>23981</v>
      </c>
      <c r="M49" s="13">
        <v>0</v>
      </c>
      <c r="N49" s="9" t="s">
        <v>114</v>
      </c>
      <c r="O49" s="9" t="s">
        <v>23</v>
      </c>
      <c r="P49" s="14">
        <v>23981</v>
      </c>
      <c r="Q49" s="9" t="s">
        <v>94</v>
      </c>
      <c r="R49" s="9" t="s">
        <v>115</v>
      </c>
      <c r="S49" s="8" t="s">
        <v>23</v>
      </c>
      <c r="T49" s="9" t="s">
        <v>341</v>
      </c>
    </row>
    <row r="50" spans="1:35" x14ac:dyDescent="0.25">
      <c r="A50" s="5">
        <v>1965</v>
      </c>
      <c r="B50" s="5">
        <v>500</v>
      </c>
      <c r="C50" s="5">
        <v>614</v>
      </c>
      <c r="D50" s="5">
        <v>35</v>
      </c>
      <c r="E50" s="6" t="s">
        <v>18</v>
      </c>
      <c r="F50" s="5">
        <v>24.5</v>
      </c>
      <c r="G50" s="5">
        <v>13.1</v>
      </c>
      <c r="H50" s="5">
        <v>6.9</v>
      </c>
      <c r="I50" s="6" t="s">
        <v>116</v>
      </c>
      <c r="J50" s="6" t="s">
        <v>117</v>
      </c>
      <c r="K50" s="6" t="s">
        <v>18</v>
      </c>
      <c r="L50" s="7">
        <v>23979</v>
      </c>
      <c r="M50" s="5">
        <v>0</v>
      </c>
      <c r="N50" s="6" t="s">
        <v>118</v>
      </c>
      <c r="O50" s="6" t="s">
        <v>23</v>
      </c>
      <c r="P50" s="7">
        <v>23979</v>
      </c>
      <c r="Q50" s="6" t="s">
        <v>119</v>
      </c>
      <c r="R50" s="6" t="s">
        <v>120</v>
      </c>
      <c r="S50" s="8" t="s">
        <v>23</v>
      </c>
      <c r="T50" s="9" t="s">
        <v>341</v>
      </c>
    </row>
    <row r="51" spans="1:35" s="31" customFormat="1" x14ac:dyDescent="0.25">
      <c r="A51" s="27">
        <v>1964</v>
      </c>
      <c r="B51" s="27">
        <v>427</v>
      </c>
      <c r="C51" s="10">
        <v>614</v>
      </c>
      <c r="D51" s="10">
        <v>51</v>
      </c>
      <c r="E51" s="11" t="s">
        <v>355</v>
      </c>
      <c r="F51" s="10">
        <v>23.5</v>
      </c>
      <c r="G51" s="10">
        <v>12.4</v>
      </c>
      <c r="H51" s="10">
        <v>7.1</v>
      </c>
      <c r="I51" s="25" t="s">
        <v>121</v>
      </c>
      <c r="J51" s="25" t="s">
        <v>353</v>
      </c>
      <c r="K51" s="25" t="s">
        <v>359</v>
      </c>
      <c r="L51" s="26">
        <v>23585</v>
      </c>
      <c r="M51" s="27">
        <v>1</v>
      </c>
      <c r="N51" s="11" t="s">
        <v>361</v>
      </c>
      <c r="O51" s="11"/>
      <c r="P51" s="32">
        <v>23585</v>
      </c>
      <c r="Q51" s="11" t="s">
        <v>360</v>
      </c>
      <c r="R51" s="11" t="s">
        <v>50</v>
      </c>
      <c r="S51" s="29" t="s">
        <v>23</v>
      </c>
      <c r="T51" s="30" t="s">
        <v>341</v>
      </c>
    </row>
    <row r="52" spans="1:35" s="31" customFormat="1" ht="15" customHeight="1" x14ac:dyDescent="0.25">
      <c r="A52" s="27">
        <v>1964</v>
      </c>
      <c r="B52" s="27">
        <v>891</v>
      </c>
      <c r="C52" s="28">
        <v>614</v>
      </c>
      <c r="D52" s="10">
        <v>52</v>
      </c>
      <c r="E52" s="11" t="s">
        <v>354</v>
      </c>
      <c r="F52" s="28">
        <v>23</v>
      </c>
      <c r="G52" s="28">
        <v>13.7</v>
      </c>
      <c r="H52" s="28">
        <v>6.8</v>
      </c>
      <c r="I52" s="25" t="s">
        <v>83</v>
      </c>
      <c r="J52" s="25" t="s">
        <v>84</v>
      </c>
      <c r="K52" s="25" t="s">
        <v>358</v>
      </c>
      <c r="L52" s="26">
        <v>23979</v>
      </c>
      <c r="M52" s="27">
        <v>3</v>
      </c>
      <c r="N52" s="11" t="s">
        <v>357</v>
      </c>
      <c r="O52" s="11" t="s">
        <v>23</v>
      </c>
      <c r="P52" s="26">
        <v>23979</v>
      </c>
      <c r="Q52" s="25" t="s">
        <v>356</v>
      </c>
      <c r="R52" s="25" t="s">
        <v>50</v>
      </c>
      <c r="S52" s="29" t="s">
        <v>23</v>
      </c>
      <c r="T52" s="30" t="s">
        <v>341</v>
      </c>
    </row>
    <row r="53" spans="1:35" x14ac:dyDescent="0.25">
      <c r="A53" s="5">
        <v>1960</v>
      </c>
      <c r="B53" s="5">
        <v>221</v>
      </c>
      <c r="C53" s="5">
        <v>614</v>
      </c>
      <c r="D53" s="5">
        <v>1</v>
      </c>
      <c r="E53" s="6" t="s">
        <v>62</v>
      </c>
      <c r="F53" s="5">
        <v>24.5</v>
      </c>
      <c r="G53" s="5">
        <v>13.3</v>
      </c>
      <c r="H53" s="5">
        <v>7</v>
      </c>
      <c r="I53" s="6" t="s">
        <v>121</v>
      </c>
      <c r="J53" s="6" t="s">
        <v>122</v>
      </c>
      <c r="K53" s="6" t="s">
        <v>123</v>
      </c>
      <c r="L53" s="7">
        <v>22204</v>
      </c>
      <c r="M53" s="5">
        <v>1</v>
      </c>
      <c r="N53" s="6" t="s">
        <v>124</v>
      </c>
      <c r="O53" s="6" t="s">
        <v>23</v>
      </c>
      <c r="P53" s="7">
        <v>22214</v>
      </c>
      <c r="Q53" s="6" t="s">
        <v>125</v>
      </c>
      <c r="R53" s="6" t="s">
        <v>126</v>
      </c>
      <c r="S53" s="8" t="s">
        <v>23</v>
      </c>
      <c r="T53" s="9" t="s">
        <v>77</v>
      </c>
    </row>
    <row r="54" spans="1:35" x14ac:dyDescent="0.25">
      <c r="A54" s="5">
        <v>1960</v>
      </c>
      <c r="B54" s="5">
        <v>222</v>
      </c>
      <c r="C54" s="5">
        <v>614</v>
      </c>
      <c r="D54" s="5">
        <v>1</v>
      </c>
      <c r="E54" s="6" t="s">
        <v>65</v>
      </c>
      <c r="F54" s="5">
        <v>25.5</v>
      </c>
      <c r="G54" s="5">
        <v>13.5</v>
      </c>
      <c r="H54" s="5">
        <v>7.1</v>
      </c>
      <c r="I54" s="6" t="s">
        <v>121</v>
      </c>
      <c r="J54" s="6" t="s">
        <v>122</v>
      </c>
      <c r="K54" s="6" t="s">
        <v>123</v>
      </c>
      <c r="L54" s="7">
        <v>22204</v>
      </c>
      <c r="M54" s="5">
        <v>1</v>
      </c>
      <c r="N54" s="6" t="s">
        <v>124</v>
      </c>
      <c r="O54" s="6" t="s">
        <v>23</v>
      </c>
      <c r="P54" s="7">
        <v>22214</v>
      </c>
      <c r="Q54" s="6" t="s">
        <v>125</v>
      </c>
      <c r="R54" s="6" t="s">
        <v>126</v>
      </c>
      <c r="S54" s="8" t="s">
        <v>23</v>
      </c>
      <c r="T54" s="9" t="s">
        <v>77</v>
      </c>
    </row>
    <row r="55" spans="1:35" x14ac:dyDescent="0.25">
      <c r="A55" s="5">
        <v>1960</v>
      </c>
      <c r="B55" s="5">
        <v>223</v>
      </c>
      <c r="C55" s="5">
        <v>614</v>
      </c>
      <c r="D55" s="5">
        <v>1</v>
      </c>
      <c r="E55" s="6" t="s">
        <v>71</v>
      </c>
      <c r="F55" s="5">
        <v>24.7</v>
      </c>
      <c r="G55" s="5">
        <v>13.5</v>
      </c>
      <c r="H55" s="5">
        <v>7.3</v>
      </c>
      <c r="I55" s="6" t="s">
        <v>121</v>
      </c>
      <c r="J55" s="6" t="s">
        <v>122</v>
      </c>
      <c r="K55" s="6" t="s">
        <v>123</v>
      </c>
      <c r="L55" s="7">
        <v>22204</v>
      </c>
      <c r="M55" s="5">
        <v>1</v>
      </c>
      <c r="N55" s="6" t="s">
        <v>124</v>
      </c>
      <c r="O55" s="6" t="s">
        <v>23</v>
      </c>
      <c r="P55" s="7">
        <v>22216</v>
      </c>
      <c r="Q55" s="6" t="s">
        <v>125</v>
      </c>
      <c r="R55" s="6" t="s">
        <v>126</v>
      </c>
      <c r="S55" s="8" t="s">
        <v>23</v>
      </c>
      <c r="T55" s="9" t="s">
        <v>77</v>
      </c>
    </row>
    <row r="56" spans="1:35" x14ac:dyDescent="0.25">
      <c r="A56" s="5">
        <v>1963</v>
      </c>
      <c r="B56" s="5">
        <v>349</v>
      </c>
      <c r="C56" s="5">
        <v>614</v>
      </c>
      <c r="D56" s="5">
        <v>11</v>
      </c>
      <c r="E56" s="6" t="s">
        <v>18</v>
      </c>
      <c r="F56" s="5">
        <v>25.2</v>
      </c>
      <c r="G56" s="5">
        <v>14</v>
      </c>
      <c r="H56" s="5">
        <v>6.6</v>
      </c>
      <c r="I56" s="6" t="s">
        <v>87</v>
      </c>
      <c r="J56" s="6" t="s">
        <v>127</v>
      </c>
      <c r="K56" s="6" t="s">
        <v>18</v>
      </c>
      <c r="L56" s="7">
        <v>23251</v>
      </c>
      <c r="M56" s="5">
        <v>2</v>
      </c>
      <c r="N56" s="6" t="s">
        <v>128</v>
      </c>
      <c r="O56" s="6" t="s">
        <v>23</v>
      </c>
      <c r="P56" s="7">
        <v>23257</v>
      </c>
      <c r="Q56" s="6" t="s">
        <v>28</v>
      </c>
      <c r="R56" s="6" t="s">
        <v>32</v>
      </c>
      <c r="S56" s="8" t="s">
        <v>23</v>
      </c>
      <c r="T56" s="9" t="s">
        <v>77</v>
      </c>
    </row>
    <row r="57" spans="1:35" x14ac:dyDescent="0.25">
      <c r="A57" s="5">
        <v>1963</v>
      </c>
      <c r="B57" s="5">
        <v>360</v>
      </c>
      <c r="C57" s="5">
        <v>614</v>
      </c>
      <c r="D57" s="5">
        <v>10</v>
      </c>
      <c r="E57" s="6" t="s">
        <v>65</v>
      </c>
      <c r="F57" s="5">
        <v>25.2</v>
      </c>
      <c r="G57" s="5">
        <v>13.9</v>
      </c>
      <c r="H57" s="5">
        <v>7.3</v>
      </c>
      <c r="I57" s="6" t="s">
        <v>87</v>
      </c>
      <c r="J57" s="6" t="s">
        <v>91</v>
      </c>
      <c r="K57" s="6" t="s">
        <v>18</v>
      </c>
      <c r="L57" s="7">
        <v>23251</v>
      </c>
      <c r="M57" s="5">
        <v>1</v>
      </c>
      <c r="N57" s="6" t="s">
        <v>129</v>
      </c>
      <c r="O57" s="6" t="s">
        <v>23</v>
      </c>
      <c r="P57" s="7">
        <v>23258</v>
      </c>
      <c r="Q57" s="6" t="s">
        <v>28</v>
      </c>
      <c r="R57" s="6" t="s">
        <v>32</v>
      </c>
      <c r="S57" s="8" t="s">
        <v>23</v>
      </c>
      <c r="T57" s="9" t="s">
        <v>77</v>
      </c>
    </row>
    <row r="58" spans="1:35" x14ac:dyDescent="0.25">
      <c r="A58" s="5">
        <v>1963</v>
      </c>
      <c r="B58" s="5">
        <v>307</v>
      </c>
      <c r="C58" s="5">
        <v>614</v>
      </c>
      <c r="D58" s="5">
        <v>10</v>
      </c>
      <c r="E58" s="6" t="s">
        <v>62</v>
      </c>
      <c r="F58" s="5">
        <v>23.6</v>
      </c>
      <c r="G58" s="5">
        <v>12.6</v>
      </c>
      <c r="H58" s="5">
        <v>6.5</v>
      </c>
      <c r="I58" s="6" t="s">
        <v>87</v>
      </c>
      <c r="J58" s="6" t="s">
        <v>91</v>
      </c>
      <c r="K58" s="6" t="s">
        <v>18</v>
      </c>
      <c r="L58" s="7">
        <v>23251</v>
      </c>
      <c r="M58" s="5">
        <v>1</v>
      </c>
      <c r="N58" s="6" t="s">
        <v>129</v>
      </c>
      <c r="O58" s="6" t="s">
        <v>23</v>
      </c>
      <c r="P58" s="7">
        <v>23252</v>
      </c>
      <c r="Q58" s="6" t="s">
        <v>130</v>
      </c>
      <c r="R58" s="6" t="s">
        <v>50</v>
      </c>
      <c r="S58" s="8" t="s">
        <v>23</v>
      </c>
      <c r="T58" s="9" t="s">
        <v>78</v>
      </c>
    </row>
    <row r="59" spans="1:35" s="35" customFormat="1" x14ac:dyDescent="0.25">
      <c r="A59" s="35">
        <v>2011</v>
      </c>
      <c r="B59" s="35" t="s">
        <v>375</v>
      </c>
      <c r="C59" s="35">
        <v>631</v>
      </c>
      <c r="D59" s="35" t="s">
        <v>376</v>
      </c>
      <c r="E59" s="35" t="s">
        <v>62</v>
      </c>
      <c r="F59" s="35">
        <v>22</v>
      </c>
      <c r="G59" s="36">
        <v>10.291595197255575</v>
      </c>
      <c r="H59" s="35">
        <v>6.3440000000000003</v>
      </c>
      <c r="I59" s="35" t="s">
        <v>19</v>
      </c>
      <c r="J59" s="35" t="s">
        <v>45</v>
      </c>
      <c r="K59" s="35" t="s">
        <v>377</v>
      </c>
      <c r="L59" s="60">
        <v>40747</v>
      </c>
      <c r="N59" s="35" t="s">
        <v>60</v>
      </c>
      <c r="O59" s="42" t="s">
        <v>378</v>
      </c>
      <c r="P59" s="16">
        <v>40752.259722222225</v>
      </c>
      <c r="Q59" s="37" t="s">
        <v>28</v>
      </c>
      <c r="R59" s="38" t="s">
        <v>336</v>
      </c>
      <c r="S59" s="39" t="s">
        <v>281</v>
      </c>
      <c r="AD59" s="36"/>
      <c r="AG59" s="40"/>
      <c r="AH59" s="41"/>
      <c r="AI59" s="41"/>
    </row>
    <row r="60" spans="1:35" s="35" customFormat="1" x14ac:dyDescent="0.25">
      <c r="A60" s="35">
        <v>2011</v>
      </c>
      <c r="B60" s="35" t="s">
        <v>379</v>
      </c>
      <c r="C60" s="35">
        <v>631</v>
      </c>
      <c r="D60" s="35" t="s">
        <v>376</v>
      </c>
      <c r="E60" s="35" t="s">
        <v>65</v>
      </c>
      <c r="F60" s="35">
        <v>22.1</v>
      </c>
      <c r="G60" s="36">
        <v>10.197144799456151</v>
      </c>
      <c r="H60" s="35">
        <v>6.351</v>
      </c>
      <c r="I60" s="35" t="s">
        <v>19</v>
      </c>
      <c r="J60" s="35" t="s">
        <v>45</v>
      </c>
      <c r="K60" s="35" t="s">
        <v>377</v>
      </c>
      <c r="L60" s="60">
        <v>40747</v>
      </c>
      <c r="N60" s="35" t="s">
        <v>60</v>
      </c>
      <c r="O60" s="42" t="s">
        <v>378</v>
      </c>
      <c r="P60" s="16">
        <v>40752.28402777778</v>
      </c>
      <c r="Q60" s="37" t="s">
        <v>28</v>
      </c>
      <c r="R60" s="38" t="s">
        <v>336</v>
      </c>
      <c r="S60" s="39" t="s">
        <v>281</v>
      </c>
      <c r="AD60" s="36"/>
      <c r="AG60" s="40"/>
      <c r="AH60" s="41"/>
      <c r="AI60" s="41"/>
    </row>
    <row r="61" spans="1:35" s="35" customFormat="1" x14ac:dyDescent="0.25">
      <c r="A61" s="35">
        <v>2011</v>
      </c>
      <c r="B61" s="35" t="s">
        <v>380</v>
      </c>
      <c r="C61" s="35">
        <v>631</v>
      </c>
      <c r="D61" s="35" t="s">
        <v>376</v>
      </c>
      <c r="E61" s="35" t="s">
        <v>71</v>
      </c>
      <c r="F61" s="35">
        <v>22.2</v>
      </c>
      <c r="G61" s="36">
        <v>10.051781906792568</v>
      </c>
      <c r="H61" s="35">
        <v>6.3220000000000001</v>
      </c>
      <c r="I61" s="35" t="s">
        <v>19</v>
      </c>
      <c r="J61" s="35" t="s">
        <v>45</v>
      </c>
      <c r="K61" s="35" t="s">
        <v>377</v>
      </c>
      <c r="L61" s="60">
        <v>40747</v>
      </c>
      <c r="N61" s="35" t="s">
        <v>60</v>
      </c>
      <c r="O61" s="42" t="s">
        <v>378</v>
      </c>
      <c r="P61" s="16">
        <v>40753.242361111108</v>
      </c>
      <c r="Q61" s="37" t="s">
        <v>28</v>
      </c>
      <c r="R61" s="38" t="s">
        <v>336</v>
      </c>
      <c r="S61" s="39" t="s">
        <v>281</v>
      </c>
      <c r="AD61" s="36"/>
      <c r="AG61" s="40"/>
      <c r="AH61" s="41"/>
      <c r="AI61" s="41"/>
    </row>
    <row r="62" spans="1:35" x14ac:dyDescent="0.25">
      <c r="A62" s="15">
        <v>1995</v>
      </c>
      <c r="B62" s="4" t="s">
        <v>201</v>
      </c>
      <c r="C62" s="5">
        <v>614</v>
      </c>
      <c r="F62" s="4">
        <v>20</v>
      </c>
      <c r="G62" s="4">
        <v>11.24</v>
      </c>
      <c r="H62" s="4">
        <v>6.91</v>
      </c>
      <c r="I62" s="8" t="s">
        <v>83</v>
      </c>
      <c r="J62" s="8" t="s">
        <v>326</v>
      </c>
      <c r="K62" s="4" t="s">
        <v>284</v>
      </c>
      <c r="L62" s="61" t="s">
        <v>335</v>
      </c>
      <c r="P62" s="16">
        <v>34994</v>
      </c>
      <c r="R62" s="4" t="s">
        <v>337</v>
      </c>
      <c r="S62" s="8" t="s">
        <v>281</v>
      </c>
    </row>
    <row r="63" spans="1:35" x14ac:dyDescent="0.25">
      <c r="A63" s="15">
        <v>1995</v>
      </c>
      <c r="B63" s="4" t="s">
        <v>202</v>
      </c>
      <c r="C63" s="5">
        <v>614</v>
      </c>
      <c r="F63" s="4">
        <v>20</v>
      </c>
      <c r="G63" s="4">
        <v>11.67</v>
      </c>
      <c r="H63" s="4">
        <v>6.33</v>
      </c>
      <c r="I63" s="8" t="s">
        <v>83</v>
      </c>
      <c r="J63" s="8" t="s">
        <v>326</v>
      </c>
      <c r="K63" s="4" t="s">
        <v>284</v>
      </c>
      <c r="L63" s="61" t="s">
        <v>335</v>
      </c>
      <c r="P63" s="16">
        <v>34994</v>
      </c>
      <c r="R63" s="4" t="s">
        <v>337</v>
      </c>
      <c r="S63" s="8" t="s">
        <v>281</v>
      </c>
    </row>
    <row r="64" spans="1:35" x14ac:dyDescent="0.25">
      <c r="A64" s="15">
        <v>1995</v>
      </c>
      <c r="B64" s="4" t="s">
        <v>203</v>
      </c>
      <c r="C64" s="5">
        <v>614</v>
      </c>
      <c r="F64" s="4">
        <v>20</v>
      </c>
      <c r="G64" s="4">
        <v>9.1300000000000008</v>
      </c>
      <c r="H64" s="4">
        <v>6.01</v>
      </c>
      <c r="I64" s="8" t="s">
        <v>83</v>
      </c>
      <c r="J64" s="8" t="s">
        <v>326</v>
      </c>
      <c r="K64" s="4" t="s">
        <v>285</v>
      </c>
      <c r="L64" s="61" t="s">
        <v>335</v>
      </c>
      <c r="P64" s="16">
        <v>34994</v>
      </c>
      <c r="R64" s="4" t="s">
        <v>337</v>
      </c>
      <c r="S64" s="8" t="s">
        <v>281</v>
      </c>
    </row>
    <row r="65" spans="1:19" x14ac:dyDescent="0.25">
      <c r="A65" s="15">
        <v>1996</v>
      </c>
      <c r="B65" s="4" t="s">
        <v>225</v>
      </c>
      <c r="C65" s="5">
        <v>614</v>
      </c>
      <c r="F65" s="4">
        <v>27</v>
      </c>
      <c r="G65" s="4">
        <v>14.5</v>
      </c>
      <c r="H65" s="4">
        <v>7.76</v>
      </c>
      <c r="I65" s="8" t="s">
        <v>329</v>
      </c>
      <c r="J65" s="8" t="s">
        <v>330</v>
      </c>
      <c r="K65" s="4" t="s">
        <v>288</v>
      </c>
      <c r="L65" s="61" t="s">
        <v>335</v>
      </c>
      <c r="P65" s="16">
        <v>35309</v>
      </c>
      <c r="R65" s="4" t="s">
        <v>337</v>
      </c>
      <c r="S65" s="8" t="s">
        <v>281</v>
      </c>
    </row>
    <row r="66" spans="1:19" x14ac:dyDescent="0.25">
      <c r="A66" s="15">
        <v>2000</v>
      </c>
      <c r="B66" s="4" t="s">
        <v>137</v>
      </c>
      <c r="C66" s="5">
        <v>614</v>
      </c>
      <c r="F66" s="4">
        <v>19.75</v>
      </c>
      <c r="G66" s="4">
        <v>9.48</v>
      </c>
      <c r="H66" s="4">
        <v>5.47</v>
      </c>
      <c r="I66" s="8" t="s">
        <v>329</v>
      </c>
      <c r="J66" s="8" t="s">
        <v>330</v>
      </c>
      <c r="K66" s="4" t="s">
        <v>293</v>
      </c>
      <c r="L66" s="61" t="s">
        <v>335</v>
      </c>
      <c r="P66" s="16">
        <v>36821</v>
      </c>
      <c r="R66" s="4" t="s">
        <v>337</v>
      </c>
      <c r="S66" s="8" t="s">
        <v>281</v>
      </c>
    </row>
    <row r="67" spans="1:19" x14ac:dyDescent="0.25">
      <c r="A67" s="15">
        <v>2009</v>
      </c>
      <c r="B67" s="4" t="s">
        <v>162</v>
      </c>
      <c r="C67" s="5">
        <v>614</v>
      </c>
      <c r="G67" s="4">
        <v>10.9</v>
      </c>
      <c r="H67" s="4">
        <v>5.8049999999999997</v>
      </c>
      <c r="I67" s="8" t="s">
        <v>83</v>
      </c>
      <c r="J67" s="8" t="s">
        <v>326</v>
      </c>
      <c r="K67" s="4" t="s">
        <v>305</v>
      </c>
      <c r="L67" s="61" t="s">
        <v>335</v>
      </c>
      <c r="P67" s="16">
        <v>40062.320138888892</v>
      </c>
      <c r="R67" s="4" t="s">
        <v>337</v>
      </c>
      <c r="S67" s="8" t="s">
        <v>281</v>
      </c>
    </row>
    <row r="68" spans="1:19" x14ac:dyDescent="0.25">
      <c r="A68" s="15">
        <v>2009</v>
      </c>
      <c r="B68" s="4" t="s">
        <v>166</v>
      </c>
      <c r="C68" s="5">
        <v>614</v>
      </c>
      <c r="F68" s="4">
        <v>21.5</v>
      </c>
      <c r="G68" s="4">
        <v>11.4</v>
      </c>
      <c r="H68" s="4">
        <v>5.5069999999999997</v>
      </c>
      <c r="I68" s="8" t="s">
        <v>327</v>
      </c>
      <c r="J68" s="8" t="s">
        <v>328</v>
      </c>
      <c r="K68" s="4" t="s">
        <v>309</v>
      </c>
      <c r="L68" s="61" t="s">
        <v>335</v>
      </c>
      <c r="P68" s="16">
        <v>40066.511111111111</v>
      </c>
      <c r="R68" s="4" t="s">
        <v>337</v>
      </c>
      <c r="S68" s="8" t="s">
        <v>281</v>
      </c>
    </row>
    <row r="69" spans="1:19" x14ac:dyDescent="0.25">
      <c r="A69" s="15">
        <v>2008</v>
      </c>
      <c r="B69" s="4" t="s">
        <v>172</v>
      </c>
      <c r="C69" s="5">
        <v>614</v>
      </c>
      <c r="F69" s="4">
        <v>20.75</v>
      </c>
      <c r="G69" s="4">
        <v>11.7</v>
      </c>
      <c r="H69" s="4">
        <v>6.0549999999999997</v>
      </c>
      <c r="I69" s="8" t="s">
        <v>83</v>
      </c>
      <c r="J69" s="8" t="s">
        <v>326</v>
      </c>
      <c r="K69" s="4" t="s">
        <v>313</v>
      </c>
      <c r="L69" s="61" t="s">
        <v>335</v>
      </c>
      <c r="P69" s="16">
        <v>39672.418055555558</v>
      </c>
      <c r="R69" s="4" t="s">
        <v>337</v>
      </c>
      <c r="S69" s="8" t="s">
        <v>281</v>
      </c>
    </row>
    <row r="70" spans="1:19" x14ac:dyDescent="0.25">
      <c r="A70" s="15">
        <v>2008</v>
      </c>
      <c r="B70" s="4" t="s">
        <v>173</v>
      </c>
      <c r="C70" s="5">
        <v>614</v>
      </c>
      <c r="F70" s="4">
        <v>25</v>
      </c>
      <c r="G70" s="4">
        <v>15.3</v>
      </c>
      <c r="H70" s="4">
        <v>7.6059999999999999</v>
      </c>
      <c r="I70" s="8" t="s">
        <v>83</v>
      </c>
      <c r="J70" s="8" t="s">
        <v>326</v>
      </c>
      <c r="K70" s="4" t="s">
        <v>314</v>
      </c>
      <c r="L70" s="61" t="s">
        <v>335</v>
      </c>
      <c r="P70" s="16">
        <v>39672.468055555553</v>
      </c>
      <c r="R70" s="4" t="s">
        <v>337</v>
      </c>
      <c r="S70" s="8" t="s">
        <v>281</v>
      </c>
    </row>
    <row r="71" spans="1:19" x14ac:dyDescent="0.25">
      <c r="A71" s="15">
        <v>2008</v>
      </c>
      <c r="B71" s="4" t="s">
        <v>175</v>
      </c>
      <c r="C71" s="5">
        <v>614</v>
      </c>
      <c r="F71" s="4">
        <v>22.5</v>
      </c>
      <c r="G71" s="4">
        <v>14.5</v>
      </c>
      <c r="H71" s="4">
        <v>7.1</v>
      </c>
      <c r="I71" s="8" t="s">
        <v>83</v>
      </c>
      <c r="J71" s="8" t="s">
        <v>326</v>
      </c>
      <c r="K71" s="4" t="s">
        <v>314</v>
      </c>
      <c r="L71" s="61" t="s">
        <v>335</v>
      </c>
      <c r="P71" s="16">
        <v>39673.339583333334</v>
      </c>
      <c r="R71" s="4" t="s">
        <v>337</v>
      </c>
      <c r="S71" s="8" t="s">
        <v>281</v>
      </c>
    </row>
    <row r="72" spans="1:19" x14ac:dyDescent="0.25">
      <c r="A72" s="15">
        <v>2008</v>
      </c>
      <c r="B72" s="4" t="s">
        <v>175</v>
      </c>
      <c r="C72" s="5">
        <v>614</v>
      </c>
      <c r="F72" s="4">
        <v>22.5</v>
      </c>
      <c r="G72" s="4">
        <v>14.3</v>
      </c>
      <c r="H72" s="4">
        <v>7.2</v>
      </c>
      <c r="I72" s="8" t="s">
        <v>83</v>
      </c>
      <c r="J72" s="8" t="s">
        <v>326</v>
      </c>
      <c r="K72" s="4" t="s">
        <v>314</v>
      </c>
      <c r="L72" s="61" t="s">
        <v>335</v>
      </c>
      <c r="P72" s="16">
        <v>39673.339583333334</v>
      </c>
      <c r="R72" s="4" t="s">
        <v>337</v>
      </c>
      <c r="S72" s="8" t="s">
        <v>281</v>
      </c>
    </row>
    <row r="73" spans="1:19" x14ac:dyDescent="0.25">
      <c r="A73" s="15">
        <v>2008</v>
      </c>
      <c r="B73" s="4" t="s">
        <v>175</v>
      </c>
      <c r="C73" s="5">
        <v>614</v>
      </c>
      <c r="F73" s="4">
        <v>22.5</v>
      </c>
      <c r="G73" s="4">
        <v>12.2</v>
      </c>
      <c r="H73" s="4">
        <v>6.8</v>
      </c>
      <c r="I73" s="8" t="s">
        <v>83</v>
      </c>
      <c r="J73" s="8" t="s">
        <v>326</v>
      </c>
      <c r="K73" s="4" t="s">
        <v>314</v>
      </c>
      <c r="L73" s="61" t="s">
        <v>335</v>
      </c>
      <c r="P73" s="16">
        <v>39673.339583333334</v>
      </c>
      <c r="R73" s="4" t="s">
        <v>337</v>
      </c>
      <c r="S73" s="8" t="s">
        <v>281</v>
      </c>
    </row>
    <row r="74" spans="1:19" x14ac:dyDescent="0.25">
      <c r="A74" s="15">
        <v>2009</v>
      </c>
      <c r="B74" s="4" t="s">
        <v>182</v>
      </c>
      <c r="C74" s="5">
        <v>614</v>
      </c>
      <c r="F74" s="4">
        <v>21</v>
      </c>
      <c r="G74" s="4">
        <v>11.2</v>
      </c>
      <c r="H74" s="4">
        <v>6.1109999999999998</v>
      </c>
      <c r="I74" s="43" t="s">
        <v>329</v>
      </c>
      <c r="J74" s="43" t="s">
        <v>330</v>
      </c>
      <c r="K74" s="4" t="s">
        <v>315</v>
      </c>
      <c r="L74" s="61" t="s">
        <v>335</v>
      </c>
      <c r="P74" s="16">
        <v>40092.530555555553</v>
      </c>
      <c r="R74" s="4" t="s">
        <v>337</v>
      </c>
      <c r="S74" s="8" t="s">
        <v>281</v>
      </c>
    </row>
    <row r="75" spans="1:19" x14ac:dyDescent="0.25">
      <c r="A75" s="15">
        <v>2009</v>
      </c>
      <c r="B75" s="4" t="s">
        <v>184</v>
      </c>
      <c r="C75" s="5">
        <v>614</v>
      </c>
      <c r="F75" s="4">
        <v>16</v>
      </c>
      <c r="G75" s="4">
        <v>8.3000000000000007</v>
      </c>
      <c r="H75" s="4">
        <v>4.6749999999999998</v>
      </c>
      <c r="I75" s="43" t="s">
        <v>329</v>
      </c>
      <c r="J75" s="43" t="s">
        <v>330</v>
      </c>
      <c r="K75" s="4" t="s">
        <v>317</v>
      </c>
      <c r="L75" s="61" t="s">
        <v>335</v>
      </c>
      <c r="P75" s="16">
        <v>40111.60833333333</v>
      </c>
      <c r="R75" s="4" t="s">
        <v>337</v>
      </c>
      <c r="S75" s="8" t="s">
        <v>281</v>
      </c>
    </row>
    <row r="76" spans="1:19" x14ac:dyDescent="0.25">
      <c r="A76" s="15">
        <v>2010</v>
      </c>
      <c r="B76" s="4" t="s">
        <v>191</v>
      </c>
      <c r="C76" s="5">
        <v>614</v>
      </c>
      <c r="G76" s="17">
        <v>13.33333333</v>
      </c>
      <c r="H76" s="4">
        <v>6.5060000000000002</v>
      </c>
      <c r="I76" s="43" t="s">
        <v>329</v>
      </c>
      <c r="J76" s="43" t="s">
        <v>330</v>
      </c>
      <c r="K76" s="4" t="s">
        <v>321</v>
      </c>
      <c r="L76" s="61" t="s">
        <v>335</v>
      </c>
      <c r="P76" s="16">
        <v>40416.513194444444</v>
      </c>
      <c r="R76" s="4" t="s">
        <v>337</v>
      </c>
      <c r="S76" s="8" t="s">
        <v>281</v>
      </c>
    </row>
    <row r="77" spans="1:19" x14ac:dyDescent="0.25">
      <c r="A77" s="15">
        <v>2010</v>
      </c>
      <c r="B77" s="4" t="s">
        <v>193</v>
      </c>
      <c r="C77" s="5">
        <v>614</v>
      </c>
      <c r="F77" s="4">
        <v>22.5</v>
      </c>
      <c r="G77" s="17">
        <v>11.553273430000001</v>
      </c>
      <c r="H77" s="4">
        <v>5.7489999999999997</v>
      </c>
      <c r="I77" s="43" t="s">
        <v>83</v>
      </c>
      <c r="J77" s="43" t="s">
        <v>331</v>
      </c>
      <c r="K77" s="4" t="s">
        <v>323</v>
      </c>
      <c r="L77" s="61" t="s">
        <v>335</v>
      </c>
      <c r="P77" s="16">
        <v>40439.595833333333</v>
      </c>
      <c r="R77" s="4" t="s">
        <v>337</v>
      </c>
      <c r="S77" s="8" t="s">
        <v>281</v>
      </c>
    </row>
    <row r="78" spans="1:19" x14ac:dyDescent="0.25">
      <c r="A78" s="15">
        <v>2010</v>
      </c>
      <c r="B78" s="4" t="s">
        <v>194</v>
      </c>
      <c r="C78" s="5">
        <v>614</v>
      </c>
      <c r="F78" s="4">
        <v>22.5</v>
      </c>
      <c r="G78" s="17">
        <v>12.272727270000001</v>
      </c>
      <c r="H78" s="4">
        <v>6.867</v>
      </c>
      <c r="I78" s="43" t="s">
        <v>83</v>
      </c>
      <c r="J78" s="43" t="s">
        <v>331</v>
      </c>
      <c r="K78" s="4" t="s">
        <v>323</v>
      </c>
      <c r="L78" s="61" t="s">
        <v>335</v>
      </c>
      <c r="P78" s="16">
        <v>40439.60833333333</v>
      </c>
      <c r="R78" s="4" t="s">
        <v>337</v>
      </c>
      <c r="S78" s="8" t="s">
        <v>281</v>
      </c>
    </row>
    <row r="79" spans="1:19" x14ac:dyDescent="0.25">
      <c r="A79" s="15">
        <v>2010</v>
      </c>
      <c r="B79" s="4" t="s">
        <v>195</v>
      </c>
      <c r="C79" s="5">
        <v>614</v>
      </c>
      <c r="F79" s="4">
        <v>16.3</v>
      </c>
      <c r="G79" s="17">
        <v>10.71723001</v>
      </c>
      <c r="H79" s="4">
        <v>5.6970000000000001</v>
      </c>
      <c r="I79" s="43" t="s">
        <v>329</v>
      </c>
      <c r="J79" s="43" t="s">
        <v>330</v>
      </c>
      <c r="K79" s="4" t="s">
        <v>324</v>
      </c>
      <c r="L79" s="61" t="s">
        <v>335</v>
      </c>
      <c r="P79" s="16">
        <v>40461.511805555558</v>
      </c>
      <c r="R79" s="4" t="s">
        <v>337</v>
      </c>
      <c r="S79" s="8" t="s">
        <v>281</v>
      </c>
    </row>
    <row r="80" spans="1:19" x14ac:dyDescent="0.25">
      <c r="A80" s="15">
        <v>2010</v>
      </c>
      <c r="B80" s="4" t="s">
        <v>196</v>
      </c>
      <c r="C80" s="5">
        <v>614</v>
      </c>
      <c r="F80" s="4">
        <v>20.6</v>
      </c>
      <c r="G80" s="17">
        <v>9.1628488130000001</v>
      </c>
      <c r="H80" s="4">
        <v>5.8630000000000004</v>
      </c>
      <c r="I80" s="8" t="s">
        <v>83</v>
      </c>
      <c r="J80" s="8" t="s">
        <v>326</v>
      </c>
      <c r="K80" s="4" t="s">
        <v>325</v>
      </c>
      <c r="L80" s="61" t="s">
        <v>335</v>
      </c>
      <c r="P80" s="16">
        <v>40464.6875</v>
      </c>
      <c r="R80" s="4" t="s">
        <v>337</v>
      </c>
      <c r="S80" s="8" t="s">
        <v>281</v>
      </c>
    </row>
    <row r="81" spans="1:19" x14ac:dyDescent="0.25">
      <c r="A81" s="15">
        <v>2009</v>
      </c>
      <c r="B81" s="4" t="s">
        <v>154</v>
      </c>
      <c r="C81" s="5">
        <v>614</v>
      </c>
      <c r="F81" s="4">
        <v>25</v>
      </c>
      <c r="G81" s="4">
        <v>14.2</v>
      </c>
      <c r="H81" s="4">
        <v>6.96</v>
      </c>
      <c r="I81" s="8" t="s">
        <v>87</v>
      </c>
      <c r="J81" s="8" t="s">
        <v>334</v>
      </c>
      <c r="K81" s="4" t="s">
        <v>297</v>
      </c>
      <c r="L81" s="61" t="s">
        <v>335</v>
      </c>
      <c r="P81" s="16">
        <v>40039.428472222222</v>
      </c>
      <c r="R81" s="4" t="s">
        <v>336</v>
      </c>
      <c r="S81" s="8" t="s">
        <v>281</v>
      </c>
    </row>
    <row r="82" spans="1:19" x14ac:dyDescent="0.25">
      <c r="A82" s="15">
        <v>2009</v>
      </c>
      <c r="B82" s="4" t="s">
        <v>155</v>
      </c>
      <c r="C82" s="5">
        <v>614</v>
      </c>
      <c r="F82" s="4">
        <v>25</v>
      </c>
      <c r="G82" s="4">
        <v>14.9</v>
      </c>
      <c r="H82" s="4">
        <v>7.5960000000000001</v>
      </c>
      <c r="I82" s="8" t="s">
        <v>87</v>
      </c>
      <c r="J82" s="8" t="s">
        <v>334</v>
      </c>
      <c r="K82" s="4" t="s">
        <v>297</v>
      </c>
      <c r="L82" s="61" t="s">
        <v>335</v>
      </c>
      <c r="P82" s="16">
        <v>40039.431944444441</v>
      </c>
      <c r="R82" s="4" t="s">
        <v>336</v>
      </c>
      <c r="S82" s="8" t="s">
        <v>281</v>
      </c>
    </row>
    <row r="83" spans="1:19" x14ac:dyDescent="0.25">
      <c r="A83" s="15">
        <v>2009</v>
      </c>
      <c r="B83" s="4" t="s">
        <v>155</v>
      </c>
      <c r="C83" s="5">
        <v>614</v>
      </c>
      <c r="F83" s="4">
        <v>25</v>
      </c>
      <c r="G83" s="4">
        <v>14.9</v>
      </c>
      <c r="H83" s="4">
        <v>7.4</v>
      </c>
      <c r="I83" s="8" t="s">
        <v>87</v>
      </c>
      <c r="J83" s="8" t="s">
        <v>334</v>
      </c>
      <c r="K83" s="4" t="s">
        <v>297</v>
      </c>
      <c r="L83" s="61" t="s">
        <v>335</v>
      </c>
      <c r="P83" s="16">
        <v>40039.431944444441</v>
      </c>
      <c r="R83" s="4" t="s">
        <v>336</v>
      </c>
      <c r="S83" s="8" t="s">
        <v>281</v>
      </c>
    </row>
    <row r="84" spans="1:19" x14ac:dyDescent="0.25">
      <c r="A84" s="15">
        <v>2009</v>
      </c>
      <c r="B84" s="4" t="s">
        <v>156</v>
      </c>
      <c r="C84" s="5">
        <v>614</v>
      </c>
      <c r="F84" s="4">
        <v>25</v>
      </c>
      <c r="G84" s="4">
        <v>13.6</v>
      </c>
      <c r="H84" s="4">
        <v>7.069</v>
      </c>
      <c r="I84" s="8" t="s">
        <v>87</v>
      </c>
      <c r="J84" s="8" t="s">
        <v>334</v>
      </c>
      <c r="K84" s="4" t="s">
        <v>298</v>
      </c>
      <c r="L84" s="61" t="s">
        <v>335</v>
      </c>
      <c r="P84" s="16">
        <v>40040.438888888886</v>
      </c>
      <c r="R84" s="4" t="s">
        <v>336</v>
      </c>
      <c r="S84" s="8" t="s">
        <v>281</v>
      </c>
    </row>
    <row r="85" spans="1:19" x14ac:dyDescent="0.25">
      <c r="A85" s="15">
        <v>2009</v>
      </c>
      <c r="B85" s="4" t="s">
        <v>167</v>
      </c>
      <c r="C85" s="5">
        <v>614</v>
      </c>
      <c r="F85" s="4">
        <v>18.5</v>
      </c>
      <c r="G85" s="4">
        <v>9.4</v>
      </c>
      <c r="H85" s="4">
        <v>5.32</v>
      </c>
      <c r="I85" s="43" t="s">
        <v>83</v>
      </c>
      <c r="J85" s="43" t="s">
        <v>331</v>
      </c>
      <c r="K85" s="4" t="s">
        <v>310</v>
      </c>
      <c r="L85" s="61" t="s">
        <v>335</v>
      </c>
      <c r="P85" s="16">
        <v>40082.595833333333</v>
      </c>
      <c r="R85" s="4" t="s">
        <v>336</v>
      </c>
      <c r="S85" s="8" t="s">
        <v>281</v>
      </c>
    </row>
    <row r="86" spans="1:19" x14ac:dyDescent="0.25">
      <c r="A86" s="15">
        <v>2009</v>
      </c>
      <c r="B86" s="4" t="s">
        <v>168</v>
      </c>
      <c r="C86" s="5">
        <v>614</v>
      </c>
      <c r="F86" s="4">
        <v>18.5</v>
      </c>
      <c r="G86" s="4">
        <v>9.9</v>
      </c>
      <c r="H86" s="4">
        <v>5.4349999999999996</v>
      </c>
      <c r="I86" s="43" t="s">
        <v>83</v>
      </c>
      <c r="J86" s="43" t="s">
        <v>331</v>
      </c>
      <c r="K86" s="4" t="s">
        <v>311</v>
      </c>
      <c r="L86" s="61" t="s">
        <v>335</v>
      </c>
      <c r="P86" s="16">
        <v>40082.604166666664</v>
      </c>
      <c r="R86" s="4" t="s">
        <v>336</v>
      </c>
      <c r="S86" s="8" t="s">
        <v>281</v>
      </c>
    </row>
    <row r="87" spans="1:19" x14ac:dyDescent="0.25">
      <c r="A87" s="15">
        <v>2009</v>
      </c>
      <c r="B87" s="4" t="s">
        <v>168</v>
      </c>
      <c r="C87" s="5">
        <v>614</v>
      </c>
      <c r="F87" s="4">
        <v>18.5</v>
      </c>
      <c r="G87" s="4">
        <v>10.199999999999999</v>
      </c>
      <c r="H87" s="4">
        <v>5.5110000000000001</v>
      </c>
      <c r="I87" s="43" t="s">
        <v>83</v>
      </c>
      <c r="J87" s="43" t="s">
        <v>331</v>
      </c>
      <c r="K87" s="4" t="s">
        <v>311</v>
      </c>
      <c r="L87" s="61" t="s">
        <v>335</v>
      </c>
      <c r="P87" s="16">
        <v>40082.604166666664</v>
      </c>
      <c r="R87" s="4" t="s">
        <v>336</v>
      </c>
      <c r="S87" s="8" t="s">
        <v>281</v>
      </c>
    </row>
    <row r="88" spans="1:19" x14ac:dyDescent="0.25">
      <c r="A88" s="15">
        <v>2009</v>
      </c>
      <c r="B88" s="4" t="s">
        <v>169</v>
      </c>
      <c r="C88" s="5">
        <v>614</v>
      </c>
      <c r="F88" s="4">
        <v>18.5</v>
      </c>
      <c r="G88" s="4">
        <v>10.4</v>
      </c>
      <c r="H88" s="4">
        <v>5.1120000000000001</v>
      </c>
      <c r="I88" s="43" t="s">
        <v>83</v>
      </c>
      <c r="J88" s="43" t="s">
        <v>331</v>
      </c>
      <c r="K88" s="4" t="s">
        <v>311</v>
      </c>
      <c r="L88" s="61" t="s">
        <v>335</v>
      </c>
      <c r="P88" s="16">
        <v>40082.606944444444</v>
      </c>
      <c r="R88" s="4" t="s">
        <v>336</v>
      </c>
      <c r="S88" s="8" t="s">
        <v>281</v>
      </c>
    </row>
    <row r="89" spans="1:19" x14ac:dyDescent="0.25">
      <c r="A89" s="15">
        <v>2009</v>
      </c>
      <c r="B89" s="4" t="s">
        <v>170</v>
      </c>
      <c r="C89" s="5">
        <v>614</v>
      </c>
      <c r="F89" s="4">
        <v>18.5</v>
      </c>
      <c r="G89" s="4">
        <v>9.4</v>
      </c>
      <c r="H89" s="4">
        <v>5.03</v>
      </c>
      <c r="I89" s="43" t="s">
        <v>83</v>
      </c>
      <c r="J89" s="43" t="s">
        <v>331</v>
      </c>
      <c r="K89" s="4" t="s">
        <v>311</v>
      </c>
      <c r="L89" s="61" t="s">
        <v>335</v>
      </c>
      <c r="P89" s="16">
        <v>40082.612500000003</v>
      </c>
      <c r="R89" s="4" t="s">
        <v>336</v>
      </c>
      <c r="S89" s="8" t="s">
        <v>281</v>
      </c>
    </row>
    <row r="90" spans="1:19" x14ac:dyDescent="0.25">
      <c r="A90" s="15">
        <v>2010</v>
      </c>
      <c r="B90" s="4" t="s">
        <v>187</v>
      </c>
      <c r="C90" s="5">
        <v>614</v>
      </c>
      <c r="F90" s="4">
        <v>24</v>
      </c>
      <c r="G90" s="17">
        <v>12.84875184</v>
      </c>
      <c r="H90" s="4">
        <v>6.7220000000000004</v>
      </c>
      <c r="I90" s="43" t="s">
        <v>83</v>
      </c>
      <c r="J90" s="43" t="s">
        <v>331</v>
      </c>
      <c r="K90" s="4" t="s">
        <v>319</v>
      </c>
      <c r="L90" s="61" t="s">
        <v>335</v>
      </c>
      <c r="P90" s="16">
        <v>40412.324305555558</v>
      </c>
      <c r="R90" s="4" t="s">
        <v>336</v>
      </c>
      <c r="S90" s="8" t="s">
        <v>281</v>
      </c>
    </row>
    <row r="91" spans="1:19" x14ac:dyDescent="0.25">
      <c r="A91" s="15">
        <v>2010</v>
      </c>
      <c r="B91" s="4" t="s">
        <v>188</v>
      </c>
      <c r="C91" s="5">
        <v>614</v>
      </c>
      <c r="F91" s="4">
        <v>24</v>
      </c>
      <c r="G91" s="17">
        <v>13.326752219999999</v>
      </c>
      <c r="H91" s="4">
        <v>6.7130000000000001</v>
      </c>
      <c r="I91" s="43" t="s">
        <v>83</v>
      </c>
      <c r="J91" s="43" t="s">
        <v>331</v>
      </c>
      <c r="K91" s="4" t="s">
        <v>319</v>
      </c>
      <c r="L91" s="61" t="s">
        <v>335</v>
      </c>
      <c r="P91" s="16">
        <v>40412.329861111109</v>
      </c>
      <c r="R91" s="4" t="s">
        <v>336</v>
      </c>
      <c r="S91" s="8" t="s">
        <v>281</v>
      </c>
    </row>
    <row r="92" spans="1:19" x14ac:dyDescent="0.25">
      <c r="A92" s="15">
        <v>2010</v>
      </c>
      <c r="B92" s="4" t="s">
        <v>188</v>
      </c>
      <c r="C92" s="5">
        <v>614</v>
      </c>
      <c r="F92" s="4">
        <v>24</v>
      </c>
      <c r="G92" s="17">
        <v>12.95465869</v>
      </c>
      <c r="H92" s="4">
        <v>6.593</v>
      </c>
      <c r="I92" s="43" t="s">
        <v>83</v>
      </c>
      <c r="J92" s="43" t="s">
        <v>331</v>
      </c>
      <c r="K92" s="4" t="s">
        <v>319</v>
      </c>
      <c r="L92" s="61" t="s">
        <v>335</v>
      </c>
      <c r="P92" s="16">
        <v>40412.329861111109</v>
      </c>
      <c r="R92" s="4" t="s">
        <v>336</v>
      </c>
      <c r="S92" s="8" t="s">
        <v>281</v>
      </c>
    </row>
    <row r="93" spans="1:19" x14ac:dyDescent="0.25">
      <c r="A93" s="15">
        <v>2010</v>
      </c>
      <c r="B93" s="4" t="s">
        <v>188</v>
      </c>
      <c r="C93" s="5">
        <v>614</v>
      </c>
      <c r="F93" s="4">
        <v>24</v>
      </c>
      <c r="G93" s="17">
        <v>12.820512819999999</v>
      </c>
      <c r="H93" s="4">
        <v>6.2469999999999999</v>
      </c>
      <c r="I93" s="43" t="s">
        <v>83</v>
      </c>
      <c r="J93" s="43" t="s">
        <v>331</v>
      </c>
      <c r="K93" s="4" t="s">
        <v>319</v>
      </c>
      <c r="L93" s="61" t="s">
        <v>335</v>
      </c>
      <c r="P93" s="16">
        <v>40412.329861111109</v>
      </c>
      <c r="R93" s="4" t="s">
        <v>336</v>
      </c>
      <c r="S93" s="8" t="s">
        <v>281</v>
      </c>
    </row>
    <row r="94" spans="1:19" x14ac:dyDescent="0.25">
      <c r="A94" s="15">
        <v>2010</v>
      </c>
      <c r="B94" s="4" t="s">
        <v>188</v>
      </c>
      <c r="C94" s="5">
        <v>614</v>
      </c>
      <c r="F94" s="4">
        <v>24</v>
      </c>
      <c r="G94" s="17">
        <v>12.58992806</v>
      </c>
      <c r="H94" s="4">
        <v>6.375</v>
      </c>
      <c r="I94" s="43" t="s">
        <v>83</v>
      </c>
      <c r="J94" s="43" t="s">
        <v>331</v>
      </c>
      <c r="K94" s="4" t="s">
        <v>319</v>
      </c>
      <c r="L94" s="61" t="s">
        <v>335</v>
      </c>
      <c r="P94" s="16">
        <v>40412.329861111109</v>
      </c>
      <c r="R94" s="4" t="s">
        <v>336</v>
      </c>
      <c r="S94" s="8" t="s">
        <v>281</v>
      </c>
    </row>
    <row r="95" spans="1:19" x14ac:dyDescent="0.25">
      <c r="A95" s="15">
        <v>2010</v>
      </c>
      <c r="B95" s="4" t="s">
        <v>189</v>
      </c>
      <c r="C95" s="5">
        <v>614</v>
      </c>
      <c r="F95" s="4">
        <v>24</v>
      </c>
      <c r="G95" s="17">
        <v>13.114754100000001</v>
      </c>
      <c r="H95" s="4">
        <v>6.9880000000000004</v>
      </c>
      <c r="I95" s="43" t="s">
        <v>83</v>
      </c>
      <c r="J95" s="43" t="s">
        <v>331</v>
      </c>
      <c r="K95" s="4" t="s">
        <v>319</v>
      </c>
      <c r="L95" s="61" t="s">
        <v>335</v>
      </c>
      <c r="P95" s="16">
        <v>40412.336111111108</v>
      </c>
      <c r="R95" s="4" t="s">
        <v>336</v>
      </c>
      <c r="S95" s="8" t="s">
        <v>281</v>
      </c>
    </row>
    <row r="96" spans="1:19" x14ac:dyDescent="0.25">
      <c r="A96" s="15">
        <v>2010</v>
      </c>
      <c r="B96" s="4" t="s">
        <v>190</v>
      </c>
      <c r="C96" s="5">
        <v>614</v>
      </c>
      <c r="F96" s="4">
        <v>24</v>
      </c>
      <c r="G96" s="17">
        <v>12.734347359999999</v>
      </c>
      <c r="H96" s="4">
        <v>6.6929999999999996</v>
      </c>
      <c r="I96" s="43" t="s">
        <v>83</v>
      </c>
      <c r="J96" s="43" t="s">
        <v>331</v>
      </c>
      <c r="K96" s="4" t="s">
        <v>320</v>
      </c>
      <c r="L96" s="61" t="s">
        <v>335</v>
      </c>
      <c r="P96" s="16">
        <v>40412.361111111109</v>
      </c>
      <c r="R96" s="4" t="s">
        <v>336</v>
      </c>
      <c r="S96" s="8" t="s">
        <v>281</v>
      </c>
    </row>
    <row r="97" spans="1:19" x14ac:dyDescent="0.25">
      <c r="A97" s="15">
        <v>2010</v>
      </c>
      <c r="B97" s="4" t="s">
        <v>190</v>
      </c>
      <c r="C97" s="5">
        <v>614</v>
      </c>
      <c r="F97" s="4">
        <v>24</v>
      </c>
      <c r="G97" s="17">
        <v>13.651877130000001</v>
      </c>
      <c r="H97" s="4">
        <v>7.0369999999999999</v>
      </c>
      <c r="I97" s="43" t="s">
        <v>83</v>
      </c>
      <c r="J97" s="43" t="s">
        <v>331</v>
      </c>
      <c r="K97" s="4" t="s">
        <v>320</v>
      </c>
      <c r="L97" s="61" t="s">
        <v>335</v>
      </c>
      <c r="P97" s="16">
        <v>40412.361111111109</v>
      </c>
      <c r="R97" s="4" t="s">
        <v>336</v>
      </c>
      <c r="S97" s="8" t="s">
        <v>281</v>
      </c>
    </row>
    <row r="98" spans="1:19" x14ac:dyDescent="0.25">
      <c r="A98" s="15">
        <v>1995</v>
      </c>
      <c r="B98" s="4" t="s">
        <v>197</v>
      </c>
      <c r="C98" s="5">
        <v>614</v>
      </c>
      <c r="F98" s="4">
        <v>24</v>
      </c>
      <c r="G98" s="4">
        <v>11.65</v>
      </c>
      <c r="H98" s="4">
        <v>6.2</v>
      </c>
      <c r="I98" s="8" t="s">
        <v>83</v>
      </c>
      <c r="J98" s="8" t="s">
        <v>326</v>
      </c>
      <c r="K98" s="4" t="s">
        <v>282</v>
      </c>
      <c r="L98" s="61" t="s">
        <v>335</v>
      </c>
      <c r="P98" s="16">
        <v>34977</v>
      </c>
      <c r="R98" s="4" t="s">
        <v>336</v>
      </c>
      <c r="S98" s="8" t="s">
        <v>281</v>
      </c>
    </row>
    <row r="99" spans="1:19" x14ac:dyDescent="0.25">
      <c r="A99" s="15">
        <v>1995</v>
      </c>
      <c r="B99" s="4" t="s">
        <v>204</v>
      </c>
      <c r="C99" s="5">
        <v>614</v>
      </c>
      <c r="F99" s="4">
        <v>18</v>
      </c>
      <c r="G99" s="4">
        <v>7.89</v>
      </c>
      <c r="H99" s="4">
        <v>5.05</v>
      </c>
      <c r="I99" s="8" t="s">
        <v>83</v>
      </c>
      <c r="J99" s="8" t="s">
        <v>326</v>
      </c>
      <c r="K99" s="4" t="s">
        <v>285</v>
      </c>
      <c r="L99" s="61" t="s">
        <v>335</v>
      </c>
      <c r="P99" s="16">
        <v>34994</v>
      </c>
      <c r="R99" s="4" t="s">
        <v>336</v>
      </c>
      <c r="S99" s="8" t="s">
        <v>281</v>
      </c>
    </row>
    <row r="100" spans="1:19" x14ac:dyDescent="0.25">
      <c r="A100" s="15">
        <v>1996</v>
      </c>
      <c r="B100" s="4" t="s">
        <v>205</v>
      </c>
      <c r="C100" s="5">
        <v>614</v>
      </c>
      <c r="F100" s="4">
        <v>27.5</v>
      </c>
      <c r="G100" s="4">
        <v>15.1</v>
      </c>
      <c r="H100" s="4">
        <v>7.94</v>
      </c>
      <c r="I100" s="8" t="s">
        <v>83</v>
      </c>
      <c r="J100" s="8" t="s">
        <v>326</v>
      </c>
      <c r="K100" s="4" t="s">
        <v>284</v>
      </c>
      <c r="L100" s="61" t="s">
        <v>335</v>
      </c>
      <c r="P100" s="16">
        <v>35300</v>
      </c>
      <c r="R100" s="4" t="s">
        <v>336</v>
      </c>
      <c r="S100" s="8" t="s">
        <v>281</v>
      </c>
    </row>
    <row r="101" spans="1:19" x14ac:dyDescent="0.25">
      <c r="A101" s="15">
        <v>1996</v>
      </c>
      <c r="B101" s="4" t="s">
        <v>206</v>
      </c>
      <c r="C101" s="5">
        <v>614</v>
      </c>
      <c r="F101" s="4">
        <v>27.5</v>
      </c>
      <c r="G101" s="4">
        <v>14.3</v>
      </c>
      <c r="H101" s="4">
        <v>7.41</v>
      </c>
      <c r="I101" s="8" t="s">
        <v>83</v>
      </c>
      <c r="J101" s="8" t="s">
        <v>326</v>
      </c>
      <c r="K101" s="4" t="s">
        <v>284</v>
      </c>
      <c r="L101" s="61" t="s">
        <v>335</v>
      </c>
      <c r="P101" s="16">
        <v>35300</v>
      </c>
      <c r="R101" s="4" t="s">
        <v>336</v>
      </c>
      <c r="S101" s="8" t="s">
        <v>281</v>
      </c>
    </row>
    <row r="102" spans="1:19" x14ac:dyDescent="0.25">
      <c r="A102" s="15">
        <v>1996</v>
      </c>
      <c r="B102" s="4" t="s">
        <v>207</v>
      </c>
      <c r="C102" s="5">
        <v>614</v>
      </c>
      <c r="F102" s="4">
        <v>27.5</v>
      </c>
      <c r="G102" s="4">
        <v>14.3</v>
      </c>
      <c r="H102" s="4">
        <v>7.38</v>
      </c>
      <c r="I102" s="8" t="s">
        <v>83</v>
      </c>
      <c r="J102" s="8" t="s">
        <v>326</v>
      </c>
      <c r="K102" s="4" t="s">
        <v>284</v>
      </c>
      <c r="L102" s="61" t="s">
        <v>335</v>
      </c>
      <c r="P102" s="16">
        <v>35300</v>
      </c>
      <c r="R102" s="4" t="s">
        <v>336</v>
      </c>
      <c r="S102" s="8" t="s">
        <v>281</v>
      </c>
    </row>
    <row r="103" spans="1:19" x14ac:dyDescent="0.25">
      <c r="A103" s="15">
        <v>1996</v>
      </c>
      <c r="B103" s="4" t="s">
        <v>207</v>
      </c>
      <c r="C103" s="5">
        <v>614</v>
      </c>
      <c r="F103" s="4">
        <v>27.5</v>
      </c>
      <c r="G103" s="4">
        <v>14.8</v>
      </c>
      <c r="H103" s="4">
        <v>6.98</v>
      </c>
      <c r="I103" s="8" t="s">
        <v>83</v>
      </c>
      <c r="J103" s="8" t="s">
        <v>326</v>
      </c>
      <c r="K103" s="4" t="s">
        <v>284</v>
      </c>
      <c r="L103" s="61" t="s">
        <v>335</v>
      </c>
      <c r="P103" s="16">
        <v>35300</v>
      </c>
      <c r="R103" s="4" t="s">
        <v>336</v>
      </c>
      <c r="S103" s="8" t="s">
        <v>281</v>
      </c>
    </row>
    <row r="104" spans="1:19" x14ac:dyDescent="0.25">
      <c r="A104" s="15">
        <v>1996</v>
      </c>
      <c r="B104" s="4" t="s">
        <v>208</v>
      </c>
      <c r="C104" s="5">
        <v>614</v>
      </c>
      <c r="F104" s="4">
        <v>27.5</v>
      </c>
      <c r="G104" s="4">
        <v>15.4</v>
      </c>
      <c r="H104" s="4">
        <v>7.57</v>
      </c>
      <c r="I104" s="8" t="s">
        <v>83</v>
      </c>
      <c r="J104" s="8" t="s">
        <v>326</v>
      </c>
      <c r="K104" s="4" t="s">
        <v>284</v>
      </c>
      <c r="L104" s="61" t="s">
        <v>335</v>
      </c>
      <c r="P104" s="16">
        <v>35300</v>
      </c>
      <c r="R104" s="4" t="s">
        <v>336</v>
      </c>
      <c r="S104" s="8" t="s">
        <v>281</v>
      </c>
    </row>
    <row r="105" spans="1:19" x14ac:dyDescent="0.25">
      <c r="A105" s="15">
        <v>1996</v>
      </c>
      <c r="B105" s="4" t="s">
        <v>209</v>
      </c>
      <c r="C105" s="5">
        <v>614</v>
      </c>
      <c r="F105" s="4">
        <v>27</v>
      </c>
      <c r="G105" s="4">
        <v>13.5</v>
      </c>
      <c r="H105" s="4">
        <v>7.4</v>
      </c>
      <c r="I105" s="8" t="s">
        <v>83</v>
      </c>
      <c r="J105" s="8" t="s">
        <v>326</v>
      </c>
      <c r="K105" s="4" t="s">
        <v>286</v>
      </c>
      <c r="L105" s="61" t="s">
        <v>335</v>
      </c>
      <c r="P105" s="16">
        <v>35300</v>
      </c>
      <c r="R105" s="4" t="s">
        <v>336</v>
      </c>
      <c r="S105" s="8" t="s">
        <v>281</v>
      </c>
    </row>
    <row r="106" spans="1:19" x14ac:dyDescent="0.25">
      <c r="A106" s="15">
        <v>1996</v>
      </c>
      <c r="B106" s="4" t="s">
        <v>210</v>
      </c>
      <c r="C106" s="5">
        <v>614</v>
      </c>
      <c r="F106" s="4">
        <v>22.5</v>
      </c>
      <c r="G106" s="4">
        <v>13.4</v>
      </c>
      <c r="H106" s="4">
        <v>6.71</v>
      </c>
      <c r="I106" s="8" t="s">
        <v>83</v>
      </c>
      <c r="J106" s="8" t="s">
        <v>326</v>
      </c>
      <c r="K106" s="4" t="s">
        <v>284</v>
      </c>
      <c r="L106" s="61" t="s">
        <v>335</v>
      </c>
      <c r="P106" s="16">
        <v>35301</v>
      </c>
      <c r="R106" s="4" t="s">
        <v>336</v>
      </c>
      <c r="S106" s="8" t="s">
        <v>281</v>
      </c>
    </row>
    <row r="107" spans="1:19" x14ac:dyDescent="0.25">
      <c r="A107" s="15">
        <v>1996</v>
      </c>
      <c r="B107" s="4" t="s">
        <v>211</v>
      </c>
      <c r="C107" s="5">
        <v>614</v>
      </c>
      <c r="F107" s="4">
        <v>22.5</v>
      </c>
      <c r="G107" s="4">
        <v>12.6</v>
      </c>
      <c r="H107" s="4">
        <v>6.2</v>
      </c>
      <c r="I107" s="8" t="s">
        <v>83</v>
      </c>
      <c r="J107" s="8" t="s">
        <v>326</v>
      </c>
      <c r="K107" s="4" t="s">
        <v>286</v>
      </c>
      <c r="L107" s="61" t="s">
        <v>335</v>
      </c>
      <c r="P107" s="16">
        <v>35301</v>
      </c>
      <c r="R107" s="4" t="s">
        <v>336</v>
      </c>
      <c r="S107" s="8" t="s">
        <v>281</v>
      </c>
    </row>
    <row r="108" spans="1:19" x14ac:dyDescent="0.25">
      <c r="A108" s="15">
        <v>1996</v>
      </c>
      <c r="B108" s="4" t="s">
        <v>212</v>
      </c>
      <c r="C108" s="5">
        <v>614</v>
      </c>
      <c r="F108" s="4">
        <v>20</v>
      </c>
      <c r="G108" s="4">
        <v>11.2</v>
      </c>
      <c r="H108" s="4">
        <v>5.51</v>
      </c>
      <c r="I108" s="8" t="s">
        <v>83</v>
      </c>
      <c r="J108" s="8" t="s">
        <v>326</v>
      </c>
      <c r="K108" s="4" t="s">
        <v>286</v>
      </c>
      <c r="L108" s="61" t="s">
        <v>335</v>
      </c>
      <c r="P108" s="16">
        <v>35302</v>
      </c>
      <c r="R108" s="4" t="s">
        <v>336</v>
      </c>
      <c r="S108" s="8" t="s">
        <v>281</v>
      </c>
    </row>
    <row r="109" spans="1:19" x14ac:dyDescent="0.25">
      <c r="A109" s="15">
        <v>1996</v>
      </c>
      <c r="B109" s="4" t="s">
        <v>213</v>
      </c>
      <c r="C109" s="5">
        <v>614</v>
      </c>
      <c r="F109" s="4">
        <v>20</v>
      </c>
      <c r="G109" s="4">
        <v>11.2</v>
      </c>
      <c r="H109" s="4">
        <v>5.77</v>
      </c>
      <c r="I109" s="8" t="s">
        <v>83</v>
      </c>
      <c r="J109" s="8" t="s">
        <v>326</v>
      </c>
      <c r="K109" s="4" t="s">
        <v>286</v>
      </c>
      <c r="L109" s="61" t="s">
        <v>335</v>
      </c>
      <c r="P109" s="16">
        <v>35302</v>
      </c>
      <c r="R109" s="4" t="s">
        <v>336</v>
      </c>
      <c r="S109" s="8" t="s">
        <v>281</v>
      </c>
    </row>
    <row r="110" spans="1:19" x14ac:dyDescent="0.25">
      <c r="A110" s="15">
        <v>1996</v>
      </c>
      <c r="B110" s="4" t="s">
        <v>213</v>
      </c>
      <c r="C110" s="5">
        <v>614</v>
      </c>
      <c r="F110" s="4">
        <v>20</v>
      </c>
      <c r="G110" s="4">
        <v>11.8</v>
      </c>
      <c r="H110" s="4">
        <v>5.34</v>
      </c>
      <c r="I110" s="8" t="s">
        <v>83</v>
      </c>
      <c r="J110" s="8" t="s">
        <v>326</v>
      </c>
      <c r="K110" s="4" t="s">
        <v>286</v>
      </c>
      <c r="L110" s="61" t="s">
        <v>335</v>
      </c>
      <c r="P110" s="16">
        <v>35302</v>
      </c>
      <c r="R110" s="4" t="s">
        <v>336</v>
      </c>
      <c r="S110" s="8" t="s">
        <v>281</v>
      </c>
    </row>
    <row r="111" spans="1:19" x14ac:dyDescent="0.25">
      <c r="A111" s="15">
        <v>1996</v>
      </c>
      <c r="B111" s="4" t="s">
        <v>214</v>
      </c>
      <c r="C111" s="5">
        <v>614</v>
      </c>
      <c r="F111" s="4">
        <v>20</v>
      </c>
      <c r="G111" s="4">
        <v>11.3</v>
      </c>
      <c r="H111" s="4">
        <v>5.83</v>
      </c>
      <c r="I111" s="8" t="s">
        <v>83</v>
      </c>
      <c r="J111" s="8" t="s">
        <v>326</v>
      </c>
      <c r="K111" s="4" t="s">
        <v>286</v>
      </c>
      <c r="L111" s="61" t="s">
        <v>335</v>
      </c>
      <c r="P111" s="16">
        <v>35302</v>
      </c>
      <c r="R111" s="4" t="s">
        <v>336</v>
      </c>
      <c r="S111" s="8" t="s">
        <v>281</v>
      </c>
    </row>
    <row r="112" spans="1:19" x14ac:dyDescent="0.25">
      <c r="A112" s="15">
        <v>1996</v>
      </c>
      <c r="B112" s="4" t="s">
        <v>215</v>
      </c>
      <c r="C112" s="5">
        <v>614</v>
      </c>
      <c r="F112" s="4">
        <v>20</v>
      </c>
      <c r="G112" s="4">
        <v>11.6</v>
      </c>
      <c r="H112" s="4">
        <v>5.68</v>
      </c>
      <c r="I112" s="8" t="s">
        <v>83</v>
      </c>
      <c r="J112" s="8" t="s">
        <v>326</v>
      </c>
      <c r="K112" s="4" t="s">
        <v>286</v>
      </c>
      <c r="L112" s="61" t="s">
        <v>335</v>
      </c>
      <c r="P112" s="16">
        <v>35302</v>
      </c>
      <c r="R112" s="4" t="s">
        <v>336</v>
      </c>
      <c r="S112" s="8" t="s">
        <v>281</v>
      </c>
    </row>
    <row r="113" spans="1:35" x14ac:dyDescent="0.25">
      <c r="A113" s="15">
        <v>1996</v>
      </c>
      <c r="B113" s="4" t="s">
        <v>216</v>
      </c>
      <c r="C113" s="5">
        <v>614</v>
      </c>
      <c r="F113" s="4">
        <v>20</v>
      </c>
      <c r="G113" s="4">
        <v>11.7</v>
      </c>
      <c r="H113" s="4">
        <v>5.68</v>
      </c>
      <c r="I113" s="8" t="s">
        <v>83</v>
      </c>
      <c r="J113" s="8" t="s">
        <v>326</v>
      </c>
      <c r="K113" s="4" t="s">
        <v>286</v>
      </c>
      <c r="L113" s="61" t="s">
        <v>335</v>
      </c>
      <c r="P113" s="16">
        <v>35302</v>
      </c>
      <c r="R113" s="4" t="s">
        <v>336</v>
      </c>
      <c r="S113" s="8" t="s">
        <v>281</v>
      </c>
    </row>
    <row r="114" spans="1:35" x14ac:dyDescent="0.25">
      <c r="A114" s="15">
        <v>1996</v>
      </c>
      <c r="B114" s="4" t="s">
        <v>217</v>
      </c>
      <c r="C114" s="5">
        <v>614</v>
      </c>
      <c r="F114" s="4">
        <v>20</v>
      </c>
      <c r="G114" s="4">
        <v>12.1</v>
      </c>
      <c r="H114" s="4">
        <v>5.69</v>
      </c>
      <c r="I114" s="8" t="s">
        <v>83</v>
      </c>
      <c r="J114" s="8" t="s">
        <v>326</v>
      </c>
      <c r="K114" s="4" t="s">
        <v>284</v>
      </c>
      <c r="L114" s="61" t="s">
        <v>335</v>
      </c>
      <c r="P114" s="16">
        <v>35302</v>
      </c>
      <c r="R114" s="4" t="s">
        <v>336</v>
      </c>
      <c r="S114" s="8" t="s">
        <v>281</v>
      </c>
    </row>
    <row r="115" spans="1:35" x14ac:dyDescent="0.25">
      <c r="A115" s="15">
        <v>1996</v>
      </c>
      <c r="B115" s="4" t="s">
        <v>218</v>
      </c>
      <c r="C115" s="5">
        <v>614</v>
      </c>
      <c r="F115" s="4">
        <v>20</v>
      </c>
      <c r="G115" s="4">
        <v>11</v>
      </c>
      <c r="H115" s="4">
        <v>5.62</v>
      </c>
      <c r="I115" s="8" t="s">
        <v>83</v>
      </c>
      <c r="J115" s="8" t="s">
        <v>326</v>
      </c>
      <c r="K115" s="4" t="s">
        <v>284</v>
      </c>
      <c r="L115" s="61" t="s">
        <v>335</v>
      </c>
      <c r="P115" s="16">
        <v>35302</v>
      </c>
      <c r="R115" s="4" t="s">
        <v>336</v>
      </c>
      <c r="S115" s="8" t="s">
        <v>281</v>
      </c>
    </row>
    <row r="116" spans="1:35" x14ac:dyDescent="0.25">
      <c r="A116" s="15">
        <v>1996</v>
      </c>
      <c r="B116" s="4" t="s">
        <v>219</v>
      </c>
      <c r="C116" s="5">
        <v>614</v>
      </c>
      <c r="F116" s="4">
        <v>20</v>
      </c>
      <c r="G116" s="4">
        <v>11.9</v>
      </c>
      <c r="H116" s="4">
        <v>5.86</v>
      </c>
      <c r="I116" s="8" t="s">
        <v>83</v>
      </c>
      <c r="J116" s="8" t="s">
        <v>326</v>
      </c>
      <c r="K116" s="4" t="s">
        <v>284</v>
      </c>
      <c r="L116" s="61" t="s">
        <v>335</v>
      </c>
      <c r="P116" s="16">
        <v>35302</v>
      </c>
      <c r="R116" s="4" t="s">
        <v>336</v>
      </c>
      <c r="S116" s="8" t="s">
        <v>281</v>
      </c>
    </row>
    <row r="117" spans="1:35" x14ac:dyDescent="0.25">
      <c r="A117" s="15">
        <v>1996</v>
      </c>
      <c r="B117" s="4" t="s">
        <v>220</v>
      </c>
      <c r="C117" s="5">
        <v>614</v>
      </c>
      <c r="F117" s="4">
        <v>23.5</v>
      </c>
      <c r="G117" s="4">
        <v>12.6</v>
      </c>
      <c r="H117" s="4">
        <v>6.46</v>
      </c>
      <c r="I117" s="8" t="s">
        <v>83</v>
      </c>
      <c r="J117" s="8" t="s">
        <v>326</v>
      </c>
      <c r="K117" s="4" t="s">
        <v>284</v>
      </c>
      <c r="L117" s="61" t="s">
        <v>335</v>
      </c>
      <c r="P117" s="16">
        <v>35302</v>
      </c>
      <c r="R117" s="4" t="s">
        <v>336</v>
      </c>
      <c r="S117" s="8" t="s">
        <v>281</v>
      </c>
    </row>
    <row r="118" spans="1:35" x14ac:dyDescent="0.25">
      <c r="A118" s="15">
        <v>1996</v>
      </c>
      <c r="B118" s="4" t="s">
        <v>220</v>
      </c>
      <c r="C118" s="5">
        <v>614</v>
      </c>
      <c r="F118" s="4">
        <v>23.5</v>
      </c>
      <c r="G118" s="4">
        <v>12.5</v>
      </c>
      <c r="H118" s="4">
        <v>6.12</v>
      </c>
      <c r="I118" s="8" t="s">
        <v>83</v>
      </c>
      <c r="J118" s="8" t="s">
        <v>326</v>
      </c>
      <c r="K118" s="4" t="s">
        <v>284</v>
      </c>
      <c r="L118" s="61" t="s">
        <v>335</v>
      </c>
      <c r="P118" s="16">
        <v>35302</v>
      </c>
      <c r="R118" s="4" t="s">
        <v>336</v>
      </c>
      <c r="S118" s="8" t="s">
        <v>281</v>
      </c>
    </row>
    <row r="119" spans="1:35" x14ac:dyDescent="0.25">
      <c r="A119" s="15">
        <v>1996</v>
      </c>
      <c r="B119" s="4" t="s">
        <v>221</v>
      </c>
      <c r="C119" s="5">
        <v>614</v>
      </c>
      <c r="F119" s="4">
        <v>25</v>
      </c>
      <c r="G119" s="4">
        <v>13.48</v>
      </c>
      <c r="H119" s="4">
        <v>7.11</v>
      </c>
      <c r="I119" s="8" t="s">
        <v>83</v>
      </c>
      <c r="J119" s="8" t="s">
        <v>326</v>
      </c>
      <c r="K119" s="4" t="s">
        <v>287</v>
      </c>
      <c r="L119" s="61" t="s">
        <v>335</v>
      </c>
      <c r="P119" s="16">
        <v>35302</v>
      </c>
      <c r="R119" s="4" t="s">
        <v>336</v>
      </c>
      <c r="S119" s="8" t="s">
        <v>281</v>
      </c>
    </row>
    <row r="120" spans="1:35" x14ac:dyDescent="0.25">
      <c r="A120" s="15">
        <v>1996</v>
      </c>
      <c r="B120" s="4" t="s">
        <v>221</v>
      </c>
      <c r="C120" s="5">
        <v>614</v>
      </c>
      <c r="F120" s="4">
        <v>25</v>
      </c>
      <c r="G120" s="4">
        <v>13.14</v>
      </c>
      <c r="H120" s="4">
        <v>6.67</v>
      </c>
      <c r="I120" s="8" t="s">
        <v>83</v>
      </c>
      <c r="J120" s="8" t="s">
        <v>326</v>
      </c>
      <c r="K120" s="4" t="s">
        <v>287</v>
      </c>
      <c r="L120" s="61" t="s">
        <v>335</v>
      </c>
      <c r="P120" s="16">
        <v>35302</v>
      </c>
      <c r="R120" s="4" t="s">
        <v>336</v>
      </c>
      <c r="S120" s="8" t="s">
        <v>281</v>
      </c>
    </row>
    <row r="121" spans="1:35" x14ac:dyDescent="0.25">
      <c r="A121" s="15">
        <v>1996</v>
      </c>
      <c r="B121" s="4" t="s">
        <v>222</v>
      </c>
      <c r="C121" s="5">
        <v>614</v>
      </c>
      <c r="F121" s="4">
        <v>25</v>
      </c>
      <c r="G121" s="4">
        <v>13.51</v>
      </c>
      <c r="H121" s="4">
        <v>7.21</v>
      </c>
      <c r="I121" s="8" t="s">
        <v>83</v>
      </c>
      <c r="J121" s="8" t="s">
        <v>326</v>
      </c>
      <c r="K121" s="4" t="s">
        <v>287</v>
      </c>
      <c r="L121" s="61" t="s">
        <v>335</v>
      </c>
      <c r="P121" s="16">
        <v>35302</v>
      </c>
      <c r="R121" s="4" t="s">
        <v>336</v>
      </c>
      <c r="S121" s="8" t="s">
        <v>281</v>
      </c>
    </row>
    <row r="122" spans="1:35" x14ac:dyDescent="0.25">
      <c r="A122" s="15">
        <v>1996</v>
      </c>
      <c r="B122" s="4" t="s">
        <v>223</v>
      </c>
      <c r="C122" s="5">
        <v>614</v>
      </c>
      <c r="D122" s="4" t="s">
        <v>272</v>
      </c>
      <c r="F122" s="4">
        <v>21</v>
      </c>
      <c r="G122" s="4">
        <v>11.3</v>
      </c>
      <c r="H122" s="4">
        <v>6.07</v>
      </c>
      <c r="I122" s="8" t="s">
        <v>83</v>
      </c>
      <c r="J122" s="8" t="s">
        <v>326</v>
      </c>
      <c r="K122" s="4" t="s">
        <v>286</v>
      </c>
      <c r="L122" s="62">
        <v>35309</v>
      </c>
      <c r="O122" s="4" t="s">
        <v>281</v>
      </c>
      <c r="P122" s="16">
        <v>35309</v>
      </c>
      <c r="R122" s="4" t="s">
        <v>336</v>
      </c>
      <c r="S122" s="8" t="s">
        <v>281</v>
      </c>
    </row>
    <row r="123" spans="1:35" x14ac:dyDescent="0.25">
      <c r="A123" s="15">
        <v>1996</v>
      </c>
      <c r="B123" s="4" t="s">
        <v>224</v>
      </c>
      <c r="C123" s="5">
        <v>614</v>
      </c>
      <c r="F123" s="4">
        <v>21</v>
      </c>
      <c r="G123" s="4">
        <v>12.1</v>
      </c>
      <c r="H123" s="4">
        <v>6.8</v>
      </c>
      <c r="I123" s="8" t="s">
        <v>83</v>
      </c>
      <c r="J123" s="8" t="s">
        <v>326</v>
      </c>
      <c r="K123" s="4" t="s">
        <v>286</v>
      </c>
      <c r="L123" s="62">
        <v>35309</v>
      </c>
      <c r="O123" s="4" t="s">
        <v>281</v>
      </c>
      <c r="P123" s="16">
        <v>35309</v>
      </c>
      <c r="R123" s="4" t="s">
        <v>336</v>
      </c>
      <c r="S123" s="8" t="s">
        <v>281</v>
      </c>
    </row>
    <row r="124" spans="1:35" x14ac:dyDescent="0.25">
      <c r="A124" s="15">
        <v>1996</v>
      </c>
      <c r="B124" s="4" t="s">
        <v>226</v>
      </c>
      <c r="C124" s="5">
        <v>614</v>
      </c>
      <c r="D124" s="4" t="s">
        <v>273</v>
      </c>
      <c r="F124" s="4">
        <v>23.5</v>
      </c>
      <c r="G124" s="4">
        <v>13.45</v>
      </c>
      <c r="H124" s="4">
        <v>7</v>
      </c>
      <c r="I124" s="8" t="s">
        <v>83</v>
      </c>
      <c r="J124" s="8" t="s">
        <v>326</v>
      </c>
      <c r="K124" s="4" t="s">
        <v>284</v>
      </c>
      <c r="L124" s="62">
        <v>35316</v>
      </c>
      <c r="O124" s="4" t="s">
        <v>281</v>
      </c>
      <c r="P124" s="16">
        <v>35316</v>
      </c>
      <c r="R124" s="4" t="s">
        <v>336</v>
      </c>
      <c r="S124" s="8" t="s">
        <v>281</v>
      </c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</row>
    <row r="125" spans="1:35" x14ac:dyDescent="0.25">
      <c r="A125" s="15">
        <v>1996</v>
      </c>
      <c r="B125" s="4" t="s">
        <v>227</v>
      </c>
      <c r="C125" s="5">
        <v>614</v>
      </c>
      <c r="F125" s="4">
        <v>20.25</v>
      </c>
      <c r="G125" s="4">
        <v>11.56</v>
      </c>
      <c r="H125" s="4">
        <v>5.57</v>
      </c>
      <c r="I125" s="8" t="s">
        <v>83</v>
      </c>
      <c r="J125" s="8" t="s">
        <v>326</v>
      </c>
      <c r="K125" s="4" t="s">
        <v>284</v>
      </c>
      <c r="L125" s="62">
        <v>35323</v>
      </c>
      <c r="O125" s="4" t="s">
        <v>281</v>
      </c>
      <c r="P125" s="16">
        <v>35323</v>
      </c>
      <c r="R125" s="4" t="s">
        <v>336</v>
      </c>
      <c r="S125" s="8" t="s">
        <v>281</v>
      </c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</row>
    <row r="126" spans="1:35" x14ac:dyDescent="0.25">
      <c r="A126" s="15">
        <v>1996</v>
      </c>
      <c r="B126" s="4" t="s">
        <v>228</v>
      </c>
      <c r="C126" s="5">
        <v>614</v>
      </c>
      <c r="F126" s="4">
        <v>18.5</v>
      </c>
      <c r="G126" s="4">
        <v>9.73</v>
      </c>
      <c r="H126" s="4">
        <v>5.4</v>
      </c>
      <c r="I126" s="8" t="s">
        <v>83</v>
      </c>
      <c r="J126" s="8" t="s">
        <v>326</v>
      </c>
      <c r="K126" s="4" t="s">
        <v>289</v>
      </c>
      <c r="L126" s="61" t="s">
        <v>335</v>
      </c>
      <c r="P126" s="16">
        <v>35327</v>
      </c>
      <c r="R126" s="4" t="s">
        <v>336</v>
      </c>
      <c r="S126" s="8" t="s">
        <v>281</v>
      </c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</row>
    <row r="127" spans="1:35" x14ac:dyDescent="0.25">
      <c r="A127" s="15">
        <v>1996</v>
      </c>
      <c r="B127" s="4" t="s">
        <v>229</v>
      </c>
      <c r="C127" s="5">
        <v>614</v>
      </c>
      <c r="F127" s="4">
        <v>18.5</v>
      </c>
      <c r="G127" s="4">
        <v>9.6199999999999992</v>
      </c>
      <c r="H127" s="4">
        <v>5.4</v>
      </c>
      <c r="I127" s="8" t="s">
        <v>83</v>
      </c>
      <c r="J127" s="8" t="s">
        <v>326</v>
      </c>
      <c r="K127" s="4" t="s">
        <v>289</v>
      </c>
      <c r="L127" s="61" t="s">
        <v>335</v>
      </c>
      <c r="P127" s="16">
        <v>35327</v>
      </c>
      <c r="R127" s="4" t="s">
        <v>336</v>
      </c>
      <c r="S127" s="8" t="s">
        <v>281</v>
      </c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</row>
    <row r="128" spans="1:35" x14ac:dyDescent="0.25">
      <c r="A128" s="15">
        <v>1996</v>
      </c>
      <c r="B128" s="4" t="s">
        <v>230</v>
      </c>
      <c r="C128" s="5">
        <v>614</v>
      </c>
      <c r="F128" s="4">
        <v>18.5</v>
      </c>
      <c r="G128" s="4">
        <v>9.86</v>
      </c>
      <c r="H128" s="4">
        <v>5.48</v>
      </c>
      <c r="I128" s="8" t="s">
        <v>83</v>
      </c>
      <c r="J128" s="8" t="s">
        <v>326</v>
      </c>
      <c r="K128" s="4" t="s">
        <v>289</v>
      </c>
      <c r="L128" s="61" t="s">
        <v>335</v>
      </c>
      <c r="P128" s="16">
        <v>35327</v>
      </c>
      <c r="R128" s="4" t="s">
        <v>336</v>
      </c>
      <c r="S128" s="8" t="s">
        <v>281</v>
      </c>
    </row>
    <row r="129" spans="1:35" x14ac:dyDescent="0.25">
      <c r="A129" s="15">
        <v>1996</v>
      </c>
      <c r="B129" s="4" t="s">
        <v>231</v>
      </c>
      <c r="C129" s="5">
        <v>614</v>
      </c>
      <c r="F129" s="4">
        <v>18.5</v>
      </c>
      <c r="G129" s="4">
        <v>10.97</v>
      </c>
      <c r="H129" s="4">
        <v>5.96</v>
      </c>
      <c r="I129" s="8" t="s">
        <v>83</v>
      </c>
      <c r="J129" s="8" t="s">
        <v>326</v>
      </c>
      <c r="K129" s="4" t="s">
        <v>289</v>
      </c>
      <c r="L129" s="61" t="s">
        <v>335</v>
      </c>
      <c r="P129" s="16">
        <v>35327</v>
      </c>
      <c r="R129" s="4" t="s">
        <v>336</v>
      </c>
      <c r="S129" s="8" t="s">
        <v>281</v>
      </c>
    </row>
    <row r="130" spans="1:35" x14ac:dyDescent="0.25">
      <c r="A130" s="15">
        <v>1996</v>
      </c>
      <c r="B130" s="4" t="s">
        <v>231</v>
      </c>
      <c r="C130" s="5">
        <v>614</v>
      </c>
      <c r="F130" s="4">
        <v>18.5</v>
      </c>
      <c r="G130" s="4">
        <v>11.17</v>
      </c>
      <c r="H130" s="4">
        <v>5.65</v>
      </c>
      <c r="I130" s="8" t="s">
        <v>83</v>
      </c>
      <c r="J130" s="8" t="s">
        <v>326</v>
      </c>
      <c r="K130" s="4" t="s">
        <v>289</v>
      </c>
      <c r="L130" s="61" t="s">
        <v>335</v>
      </c>
      <c r="P130" s="16">
        <v>35327</v>
      </c>
      <c r="R130" s="4" t="s">
        <v>336</v>
      </c>
      <c r="S130" s="8" t="s">
        <v>281</v>
      </c>
    </row>
    <row r="131" spans="1:35" x14ac:dyDescent="0.25">
      <c r="A131" s="15">
        <v>1996</v>
      </c>
      <c r="B131" s="4" t="s">
        <v>231</v>
      </c>
      <c r="C131" s="5">
        <v>614</v>
      </c>
      <c r="F131" s="4">
        <v>18.5</v>
      </c>
      <c r="G131" s="4">
        <v>9.99</v>
      </c>
      <c r="H131" s="4">
        <v>5.32</v>
      </c>
      <c r="I131" s="8" t="s">
        <v>83</v>
      </c>
      <c r="J131" s="8" t="s">
        <v>326</v>
      </c>
      <c r="K131" s="4" t="s">
        <v>289</v>
      </c>
      <c r="L131" s="61" t="s">
        <v>335</v>
      </c>
      <c r="P131" s="16">
        <v>35327</v>
      </c>
      <c r="R131" s="4" t="s">
        <v>336</v>
      </c>
      <c r="S131" s="8" t="s">
        <v>281</v>
      </c>
    </row>
    <row r="132" spans="1:35" x14ac:dyDescent="0.25">
      <c r="A132" s="15">
        <v>1996</v>
      </c>
      <c r="B132" s="4" t="s">
        <v>232</v>
      </c>
      <c r="C132" s="5">
        <v>614</v>
      </c>
      <c r="F132" s="4">
        <v>18.5</v>
      </c>
      <c r="G132" s="4">
        <v>11.08</v>
      </c>
      <c r="H132" s="4">
        <v>5.64</v>
      </c>
      <c r="I132" s="8" t="s">
        <v>83</v>
      </c>
      <c r="J132" s="8" t="s">
        <v>326</v>
      </c>
      <c r="K132" s="4" t="s">
        <v>289</v>
      </c>
      <c r="L132" s="61" t="s">
        <v>335</v>
      </c>
      <c r="P132" s="16">
        <v>35327</v>
      </c>
      <c r="R132" s="4" t="s">
        <v>336</v>
      </c>
      <c r="S132" s="8" t="s">
        <v>281</v>
      </c>
    </row>
    <row r="133" spans="1:35" x14ac:dyDescent="0.25">
      <c r="A133" s="15">
        <v>1996</v>
      </c>
      <c r="B133" s="4" t="s">
        <v>232</v>
      </c>
      <c r="C133" s="5">
        <v>614</v>
      </c>
      <c r="F133" s="4">
        <v>18.5</v>
      </c>
      <c r="G133" s="4">
        <v>10.029999999999999</v>
      </c>
      <c r="H133" s="4">
        <v>5.33</v>
      </c>
      <c r="I133" s="8" t="s">
        <v>83</v>
      </c>
      <c r="J133" s="8" t="s">
        <v>326</v>
      </c>
      <c r="K133" s="4" t="s">
        <v>289</v>
      </c>
      <c r="L133" s="61" t="s">
        <v>335</v>
      </c>
      <c r="P133" s="16">
        <v>35327</v>
      </c>
      <c r="R133" s="4" t="s">
        <v>336</v>
      </c>
      <c r="S133" s="8" t="s">
        <v>281</v>
      </c>
    </row>
    <row r="134" spans="1:35" x14ac:dyDescent="0.25">
      <c r="A134" s="15">
        <v>1996</v>
      </c>
      <c r="B134" s="4" t="s">
        <v>233</v>
      </c>
      <c r="C134" s="5">
        <v>614</v>
      </c>
      <c r="F134" s="4">
        <v>18.5</v>
      </c>
      <c r="G134" s="4">
        <v>9.89</v>
      </c>
      <c r="H134" s="4">
        <v>4.96</v>
      </c>
      <c r="I134" s="8" t="s">
        <v>83</v>
      </c>
      <c r="J134" s="8" t="s">
        <v>326</v>
      </c>
      <c r="K134" s="4" t="s">
        <v>289</v>
      </c>
      <c r="L134" s="61" t="s">
        <v>335</v>
      </c>
      <c r="P134" s="16">
        <v>35327</v>
      </c>
      <c r="R134" s="4" t="s">
        <v>336</v>
      </c>
      <c r="S134" s="8" t="s">
        <v>281</v>
      </c>
    </row>
    <row r="135" spans="1:35" x14ac:dyDescent="0.25">
      <c r="A135" s="15">
        <v>1996</v>
      </c>
      <c r="B135" s="4" t="s">
        <v>234</v>
      </c>
      <c r="C135" s="5">
        <v>614</v>
      </c>
      <c r="F135" s="4">
        <v>17.5</v>
      </c>
      <c r="G135" s="4">
        <v>11.18</v>
      </c>
      <c r="H135" s="4">
        <v>5.58</v>
      </c>
      <c r="I135" s="8" t="s">
        <v>83</v>
      </c>
      <c r="J135" s="8" t="s">
        <v>326</v>
      </c>
      <c r="K135" s="4" t="s">
        <v>286</v>
      </c>
      <c r="L135" s="61" t="s">
        <v>335</v>
      </c>
      <c r="P135" s="16">
        <v>35327</v>
      </c>
      <c r="R135" s="4" t="s">
        <v>336</v>
      </c>
      <c r="S135" s="8" t="s">
        <v>281</v>
      </c>
    </row>
    <row r="136" spans="1:35" x14ac:dyDescent="0.25">
      <c r="A136" s="15">
        <v>1996</v>
      </c>
      <c r="B136" s="4" t="s">
        <v>235</v>
      </c>
      <c r="C136" s="5">
        <v>614</v>
      </c>
      <c r="F136" s="4">
        <v>17.5</v>
      </c>
      <c r="G136" s="4">
        <v>11.24</v>
      </c>
      <c r="H136" s="4">
        <v>5.54</v>
      </c>
      <c r="I136" s="8" t="s">
        <v>83</v>
      </c>
      <c r="J136" s="8" t="s">
        <v>326</v>
      </c>
      <c r="K136" s="4" t="s">
        <v>286</v>
      </c>
      <c r="L136" s="61" t="s">
        <v>335</v>
      </c>
      <c r="P136" s="16">
        <v>35327</v>
      </c>
      <c r="R136" s="4" t="s">
        <v>336</v>
      </c>
      <c r="S136" s="8" t="s">
        <v>281</v>
      </c>
    </row>
    <row r="137" spans="1:35" x14ac:dyDescent="0.25">
      <c r="A137" s="15">
        <v>1996</v>
      </c>
      <c r="B137" s="4" t="s">
        <v>236</v>
      </c>
      <c r="C137" s="5">
        <v>614</v>
      </c>
      <c r="F137" s="4">
        <v>17.5</v>
      </c>
      <c r="G137" s="4">
        <v>10.01</v>
      </c>
      <c r="H137" s="4">
        <v>5.4</v>
      </c>
      <c r="I137" s="8" t="s">
        <v>83</v>
      </c>
      <c r="J137" s="8" t="s">
        <v>326</v>
      </c>
      <c r="K137" s="4" t="s">
        <v>286</v>
      </c>
      <c r="L137" s="61" t="s">
        <v>335</v>
      </c>
      <c r="P137" s="16">
        <v>35327</v>
      </c>
      <c r="R137" s="4" t="s">
        <v>336</v>
      </c>
      <c r="S137" s="8" t="s">
        <v>281</v>
      </c>
      <c r="U137" s="46"/>
      <c r="V137" s="46"/>
      <c r="W137" s="46"/>
      <c r="X137" s="46"/>
      <c r="Y137" s="46"/>
      <c r="Z137" s="46"/>
      <c r="AA137" s="46"/>
      <c r="AB137" s="46"/>
      <c r="AC137" s="46"/>
      <c r="AD137" s="47"/>
      <c r="AE137" s="46"/>
      <c r="AF137" s="46"/>
      <c r="AG137" s="48"/>
      <c r="AH137" s="49"/>
      <c r="AI137" s="49"/>
    </row>
    <row r="138" spans="1:35" x14ac:dyDescent="0.25">
      <c r="A138" s="15">
        <v>1996</v>
      </c>
      <c r="B138" s="4" t="s">
        <v>237</v>
      </c>
      <c r="C138" s="5">
        <v>614</v>
      </c>
      <c r="F138" s="4">
        <v>15</v>
      </c>
      <c r="G138" s="4">
        <v>8.2100000000000009</v>
      </c>
      <c r="H138" s="4">
        <v>5.28</v>
      </c>
      <c r="I138" s="8" t="s">
        <v>83</v>
      </c>
      <c r="J138" s="8" t="s">
        <v>326</v>
      </c>
      <c r="K138" s="4" t="s">
        <v>290</v>
      </c>
      <c r="L138" s="61" t="s">
        <v>335</v>
      </c>
      <c r="P138" s="16">
        <v>35328</v>
      </c>
      <c r="R138" s="4" t="s">
        <v>336</v>
      </c>
      <c r="S138" s="8" t="s">
        <v>281</v>
      </c>
      <c r="U138" s="46"/>
      <c r="V138" s="46"/>
      <c r="W138" s="46"/>
      <c r="X138" s="46"/>
      <c r="Y138" s="46"/>
      <c r="Z138" s="46"/>
      <c r="AA138" s="46"/>
      <c r="AB138" s="46"/>
      <c r="AC138" s="46"/>
      <c r="AD138" s="47"/>
      <c r="AE138" s="46"/>
      <c r="AF138" s="46"/>
      <c r="AG138" s="48"/>
      <c r="AH138" s="49"/>
      <c r="AI138" s="49"/>
    </row>
    <row r="139" spans="1:35" x14ac:dyDescent="0.25">
      <c r="A139" s="15">
        <v>1996</v>
      </c>
      <c r="B139" s="4" t="s">
        <v>238</v>
      </c>
      <c r="C139" s="5">
        <v>614</v>
      </c>
      <c r="F139" s="4">
        <v>15</v>
      </c>
      <c r="G139" s="4">
        <v>9.24</v>
      </c>
      <c r="H139" s="4">
        <v>5.43</v>
      </c>
      <c r="I139" s="8" t="s">
        <v>83</v>
      </c>
      <c r="J139" s="8" t="s">
        <v>326</v>
      </c>
      <c r="K139" s="4" t="s">
        <v>290</v>
      </c>
      <c r="L139" s="61" t="s">
        <v>335</v>
      </c>
      <c r="P139" s="16">
        <v>35328</v>
      </c>
      <c r="R139" s="4" t="s">
        <v>336</v>
      </c>
      <c r="S139" s="8" t="s">
        <v>281</v>
      </c>
      <c r="U139" s="46"/>
      <c r="V139" s="46"/>
      <c r="W139" s="46"/>
      <c r="X139" s="46"/>
      <c r="Y139" s="46"/>
      <c r="Z139" s="46"/>
      <c r="AA139" s="46"/>
      <c r="AB139" s="46"/>
      <c r="AC139" s="46"/>
      <c r="AD139" s="47"/>
      <c r="AE139" s="46"/>
      <c r="AF139" s="46"/>
      <c r="AG139" s="48"/>
      <c r="AH139" s="49"/>
      <c r="AI139" s="49"/>
    </row>
    <row r="140" spans="1:35" x14ac:dyDescent="0.25">
      <c r="A140" s="15">
        <v>1996</v>
      </c>
      <c r="B140" s="4" t="s">
        <v>238</v>
      </c>
      <c r="C140" s="5">
        <v>614</v>
      </c>
      <c r="F140" s="4">
        <v>15</v>
      </c>
      <c r="G140" s="4">
        <v>8.7899999999999991</v>
      </c>
      <c r="H140" s="4">
        <v>4.96</v>
      </c>
      <c r="I140" s="8" t="s">
        <v>83</v>
      </c>
      <c r="J140" s="8" t="s">
        <v>326</v>
      </c>
      <c r="K140" s="4" t="s">
        <v>290</v>
      </c>
      <c r="L140" s="61" t="s">
        <v>335</v>
      </c>
      <c r="P140" s="16">
        <v>35328</v>
      </c>
      <c r="R140" s="4" t="s">
        <v>336</v>
      </c>
      <c r="S140" s="8" t="s">
        <v>281</v>
      </c>
      <c r="U140" s="46"/>
      <c r="V140" s="46"/>
      <c r="W140" s="46"/>
      <c r="X140" s="46"/>
      <c r="Y140" s="46"/>
      <c r="Z140" s="46"/>
      <c r="AA140" s="46"/>
      <c r="AB140" s="46"/>
      <c r="AC140" s="46"/>
      <c r="AD140" s="47"/>
      <c r="AE140" s="46"/>
      <c r="AF140" s="46"/>
      <c r="AG140" s="48"/>
      <c r="AH140" s="49"/>
      <c r="AI140" s="49"/>
    </row>
    <row r="141" spans="1:35" x14ac:dyDescent="0.25">
      <c r="A141" s="15">
        <v>1996</v>
      </c>
      <c r="B141" s="4" t="s">
        <v>239</v>
      </c>
      <c r="C141" s="5">
        <v>614</v>
      </c>
      <c r="F141" s="4">
        <v>15</v>
      </c>
      <c r="G141" s="4">
        <v>8.61</v>
      </c>
      <c r="H141" s="4">
        <v>5.0999999999999996</v>
      </c>
      <c r="I141" s="8" t="s">
        <v>83</v>
      </c>
      <c r="J141" s="8" t="s">
        <v>326</v>
      </c>
      <c r="K141" s="4" t="s">
        <v>290</v>
      </c>
      <c r="L141" s="61" t="s">
        <v>335</v>
      </c>
      <c r="P141" s="16">
        <v>35328</v>
      </c>
      <c r="R141" s="4" t="s">
        <v>336</v>
      </c>
      <c r="S141" s="8" t="s">
        <v>281</v>
      </c>
    </row>
    <row r="142" spans="1:35" x14ac:dyDescent="0.25">
      <c r="A142" s="15">
        <v>1996</v>
      </c>
      <c r="B142" s="4" t="s">
        <v>240</v>
      </c>
      <c r="C142" s="5">
        <v>614</v>
      </c>
      <c r="F142" s="4">
        <v>15</v>
      </c>
      <c r="G142" s="4">
        <v>8.6999999999999993</v>
      </c>
      <c r="H142" s="4">
        <v>5.05</v>
      </c>
      <c r="I142" s="8" t="s">
        <v>83</v>
      </c>
      <c r="J142" s="8" t="s">
        <v>326</v>
      </c>
      <c r="K142" s="4" t="s">
        <v>290</v>
      </c>
      <c r="L142" s="61" t="s">
        <v>335</v>
      </c>
      <c r="P142" s="16">
        <v>35328</v>
      </c>
      <c r="R142" s="4" t="s">
        <v>336</v>
      </c>
      <c r="S142" s="8" t="s">
        <v>281</v>
      </c>
    </row>
    <row r="143" spans="1:35" x14ac:dyDescent="0.25">
      <c r="A143" s="15">
        <v>1996</v>
      </c>
      <c r="B143" s="4" t="s">
        <v>241</v>
      </c>
      <c r="C143" s="5">
        <v>614</v>
      </c>
      <c r="F143" s="4">
        <v>15</v>
      </c>
      <c r="G143" s="4">
        <v>8.42</v>
      </c>
      <c r="H143" s="4">
        <v>4.7300000000000004</v>
      </c>
      <c r="I143" s="8" t="s">
        <v>83</v>
      </c>
      <c r="J143" s="8" t="s">
        <v>326</v>
      </c>
      <c r="K143" s="4" t="s">
        <v>290</v>
      </c>
      <c r="L143" s="61" t="s">
        <v>335</v>
      </c>
      <c r="P143" s="16">
        <v>35328</v>
      </c>
      <c r="R143" s="4" t="s">
        <v>336</v>
      </c>
      <c r="S143" s="8" t="s">
        <v>281</v>
      </c>
    </row>
    <row r="144" spans="1:35" x14ac:dyDescent="0.25">
      <c r="A144" s="15">
        <v>1996</v>
      </c>
      <c r="B144" s="4" t="s">
        <v>242</v>
      </c>
      <c r="C144" s="5">
        <v>614</v>
      </c>
      <c r="F144" s="4">
        <v>15</v>
      </c>
      <c r="G144" s="4">
        <v>8.6300000000000008</v>
      </c>
      <c r="H144" s="4">
        <v>4.87</v>
      </c>
      <c r="I144" s="8" t="s">
        <v>83</v>
      </c>
      <c r="J144" s="8" t="s">
        <v>326</v>
      </c>
      <c r="K144" s="4" t="s">
        <v>290</v>
      </c>
      <c r="L144" s="61" t="s">
        <v>335</v>
      </c>
      <c r="P144" s="16">
        <v>35328</v>
      </c>
      <c r="R144" s="4" t="s">
        <v>336</v>
      </c>
      <c r="S144" s="8" t="s">
        <v>281</v>
      </c>
    </row>
    <row r="145" spans="1:19" x14ac:dyDescent="0.25">
      <c r="A145" s="15">
        <v>1996</v>
      </c>
      <c r="B145" s="4" t="s">
        <v>243</v>
      </c>
      <c r="C145" s="5">
        <v>614</v>
      </c>
      <c r="F145" s="4">
        <v>15</v>
      </c>
      <c r="G145" s="4">
        <v>8.5500000000000007</v>
      </c>
      <c r="H145" s="4">
        <v>4.99</v>
      </c>
      <c r="I145" s="8" t="s">
        <v>83</v>
      </c>
      <c r="J145" s="8" t="s">
        <v>326</v>
      </c>
      <c r="K145" s="4" t="s">
        <v>290</v>
      </c>
      <c r="L145" s="61" t="s">
        <v>335</v>
      </c>
      <c r="P145" s="16">
        <v>35328</v>
      </c>
      <c r="R145" s="4" t="s">
        <v>336</v>
      </c>
      <c r="S145" s="8" t="s">
        <v>281</v>
      </c>
    </row>
    <row r="146" spans="1:19" x14ac:dyDescent="0.25">
      <c r="A146" s="15">
        <v>1996</v>
      </c>
      <c r="B146" s="4" t="s">
        <v>244</v>
      </c>
      <c r="C146" s="5">
        <v>614</v>
      </c>
      <c r="F146" s="4">
        <v>15</v>
      </c>
      <c r="G146" s="4">
        <v>8.4</v>
      </c>
      <c r="H146" s="4">
        <v>4.96</v>
      </c>
      <c r="I146" s="8" t="s">
        <v>83</v>
      </c>
      <c r="J146" s="8" t="s">
        <v>326</v>
      </c>
      <c r="K146" s="4" t="s">
        <v>290</v>
      </c>
      <c r="L146" s="61" t="s">
        <v>335</v>
      </c>
      <c r="P146" s="16">
        <v>35328</v>
      </c>
      <c r="R146" s="4" t="s">
        <v>336</v>
      </c>
      <c r="S146" s="8" t="s">
        <v>281</v>
      </c>
    </row>
    <row r="147" spans="1:19" x14ac:dyDescent="0.25">
      <c r="A147" s="15">
        <v>1996</v>
      </c>
      <c r="B147" s="4" t="s">
        <v>245</v>
      </c>
      <c r="C147" s="5">
        <v>614</v>
      </c>
      <c r="F147" s="4">
        <v>15</v>
      </c>
      <c r="G147" s="4">
        <v>9.09</v>
      </c>
      <c r="H147" s="4">
        <v>4.7</v>
      </c>
      <c r="I147" s="8" t="s">
        <v>83</v>
      </c>
      <c r="J147" s="8" t="s">
        <v>326</v>
      </c>
      <c r="K147" s="4" t="s">
        <v>290</v>
      </c>
      <c r="L147" s="61" t="s">
        <v>335</v>
      </c>
      <c r="P147" s="16">
        <v>35328</v>
      </c>
      <c r="R147" s="4" t="s">
        <v>336</v>
      </c>
      <c r="S147" s="8" t="s">
        <v>281</v>
      </c>
    </row>
    <row r="148" spans="1:19" x14ac:dyDescent="0.25">
      <c r="A148" s="15">
        <v>1996</v>
      </c>
      <c r="B148" s="4" t="s">
        <v>246</v>
      </c>
      <c r="C148" s="5">
        <v>614</v>
      </c>
      <c r="F148" s="4">
        <v>15</v>
      </c>
      <c r="G148" s="4">
        <v>7.89</v>
      </c>
      <c r="H148" s="4">
        <v>4.9000000000000004</v>
      </c>
      <c r="I148" s="8" t="s">
        <v>83</v>
      </c>
      <c r="J148" s="8" t="s">
        <v>326</v>
      </c>
      <c r="K148" s="4" t="s">
        <v>290</v>
      </c>
      <c r="L148" s="61" t="s">
        <v>335</v>
      </c>
      <c r="P148" s="16">
        <v>35328</v>
      </c>
      <c r="R148" s="4" t="s">
        <v>336</v>
      </c>
      <c r="S148" s="8" t="s">
        <v>281</v>
      </c>
    </row>
    <row r="149" spans="1:19" x14ac:dyDescent="0.25">
      <c r="A149" s="15">
        <v>1996</v>
      </c>
      <c r="B149" s="4" t="s">
        <v>247</v>
      </c>
      <c r="C149" s="5">
        <v>614</v>
      </c>
      <c r="F149" s="4">
        <v>15</v>
      </c>
      <c r="G149" s="4">
        <v>8.08</v>
      </c>
      <c r="H149" s="4">
        <v>5.25</v>
      </c>
      <c r="I149" s="8" t="s">
        <v>83</v>
      </c>
      <c r="J149" s="8" t="s">
        <v>326</v>
      </c>
      <c r="K149" s="4" t="s">
        <v>290</v>
      </c>
      <c r="L149" s="61" t="s">
        <v>335</v>
      </c>
      <c r="P149" s="16">
        <v>35328</v>
      </c>
      <c r="R149" s="4" t="s">
        <v>336</v>
      </c>
      <c r="S149" s="8" t="s">
        <v>281</v>
      </c>
    </row>
    <row r="150" spans="1:19" x14ac:dyDescent="0.25">
      <c r="A150" s="15">
        <v>1996</v>
      </c>
      <c r="B150" s="4" t="s">
        <v>247</v>
      </c>
      <c r="C150" s="5">
        <v>614</v>
      </c>
      <c r="F150" s="4">
        <v>15</v>
      </c>
      <c r="G150" s="4">
        <v>8.84</v>
      </c>
      <c r="H150" s="4">
        <v>4.67</v>
      </c>
      <c r="I150" s="8" t="s">
        <v>83</v>
      </c>
      <c r="J150" s="8" t="s">
        <v>326</v>
      </c>
      <c r="K150" s="4" t="s">
        <v>290</v>
      </c>
      <c r="L150" s="61" t="s">
        <v>335</v>
      </c>
      <c r="P150" s="16">
        <v>35328</v>
      </c>
      <c r="R150" s="4" t="s">
        <v>336</v>
      </c>
      <c r="S150" s="8" t="s">
        <v>281</v>
      </c>
    </row>
    <row r="151" spans="1:19" x14ac:dyDescent="0.25">
      <c r="A151" s="15">
        <v>1996</v>
      </c>
      <c r="B151" s="4" t="s">
        <v>248</v>
      </c>
      <c r="C151" s="5">
        <v>614</v>
      </c>
      <c r="F151" s="4">
        <v>17</v>
      </c>
      <c r="G151" s="4">
        <v>8.94</v>
      </c>
      <c r="H151" s="4">
        <v>4.87</v>
      </c>
      <c r="I151" s="8" t="s">
        <v>83</v>
      </c>
      <c r="J151" s="8" t="s">
        <v>326</v>
      </c>
      <c r="K151" s="4" t="s">
        <v>291</v>
      </c>
      <c r="L151" s="61" t="s">
        <v>335</v>
      </c>
      <c r="P151" s="16">
        <v>35328</v>
      </c>
      <c r="R151" s="4" t="s">
        <v>336</v>
      </c>
      <c r="S151" s="8" t="s">
        <v>281</v>
      </c>
    </row>
    <row r="152" spans="1:19" x14ac:dyDescent="0.25">
      <c r="A152" s="15">
        <v>1996</v>
      </c>
      <c r="B152" s="4" t="s">
        <v>249</v>
      </c>
      <c r="C152" s="5">
        <v>614</v>
      </c>
      <c r="F152" s="4">
        <v>17</v>
      </c>
      <c r="G152" s="4">
        <v>8.25</v>
      </c>
      <c r="H152" s="4">
        <v>4.5999999999999996</v>
      </c>
      <c r="I152" s="8" t="s">
        <v>83</v>
      </c>
      <c r="J152" s="8" t="s">
        <v>326</v>
      </c>
      <c r="K152" s="4" t="s">
        <v>291</v>
      </c>
      <c r="L152" s="61" t="s">
        <v>335</v>
      </c>
      <c r="P152" s="16">
        <v>35328</v>
      </c>
      <c r="R152" s="4" t="s">
        <v>336</v>
      </c>
      <c r="S152" s="8" t="s">
        <v>281</v>
      </c>
    </row>
    <row r="153" spans="1:19" x14ac:dyDescent="0.25">
      <c r="A153" s="15">
        <v>1996</v>
      </c>
      <c r="B153" s="4" t="s">
        <v>250</v>
      </c>
      <c r="C153" s="5">
        <v>614</v>
      </c>
      <c r="F153" s="4">
        <v>17</v>
      </c>
      <c r="G153" s="4">
        <v>8.52</v>
      </c>
      <c r="H153" s="4">
        <v>4.41</v>
      </c>
      <c r="I153" s="8" t="s">
        <v>83</v>
      </c>
      <c r="J153" s="8" t="s">
        <v>326</v>
      </c>
      <c r="K153" s="4" t="s">
        <v>291</v>
      </c>
      <c r="L153" s="61" t="s">
        <v>335</v>
      </c>
      <c r="P153" s="16">
        <v>35328</v>
      </c>
      <c r="R153" s="4" t="s">
        <v>336</v>
      </c>
      <c r="S153" s="8" t="s">
        <v>281</v>
      </c>
    </row>
    <row r="154" spans="1:19" x14ac:dyDescent="0.25">
      <c r="A154" s="15">
        <v>1996</v>
      </c>
      <c r="B154" s="4" t="s">
        <v>251</v>
      </c>
      <c r="C154" s="5">
        <v>614</v>
      </c>
      <c r="F154" s="4">
        <v>17</v>
      </c>
      <c r="G154" s="4">
        <v>9.27</v>
      </c>
      <c r="H154" s="4">
        <v>4.87</v>
      </c>
      <c r="I154" s="8" t="s">
        <v>83</v>
      </c>
      <c r="J154" s="8" t="s">
        <v>326</v>
      </c>
      <c r="K154" s="4" t="s">
        <v>291</v>
      </c>
      <c r="L154" s="61" t="s">
        <v>335</v>
      </c>
      <c r="P154" s="16">
        <v>35328</v>
      </c>
      <c r="R154" s="4" t="s">
        <v>336</v>
      </c>
      <c r="S154" s="8" t="s">
        <v>281</v>
      </c>
    </row>
    <row r="155" spans="1:19" x14ac:dyDescent="0.25">
      <c r="A155" s="15">
        <v>1996</v>
      </c>
      <c r="B155" s="4" t="s">
        <v>252</v>
      </c>
      <c r="C155" s="5">
        <v>614</v>
      </c>
      <c r="F155" s="4">
        <v>17</v>
      </c>
      <c r="G155" s="4">
        <v>8.56</v>
      </c>
      <c r="H155" s="4">
        <v>4.84</v>
      </c>
      <c r="I155" s="8" t="s">
        <v>83</v>
      </c>
      <c r="J155" s="8" t="s">
        <v>326</v>
      </c>
      <c r="K155" s="4" t="s">
        <v>291</v>
      </c>
      <c r="L155" s="61" t="s">
        <v>335</v>
      </c>
      <c r="P155" s="16">
        <v>35328</v>
      </c>
      <c r="R155" s="4" t="s">
        <v>336</v>
      </c>
      <c r="S155" s="8" t="s">
        <v>281</v>
      </c>
    </row>
    <row r="156" spans="1:19" x14ac:dyDescent="0.25">
      <c r="A156" s="15">
        <v>1996</v>
      </c>
      <c r="B156" s="4" t="s">
        <v>253</v>
      </c>
      <c r="C156" s="5">
        <v>614</v>
      </c>
      <c r="F156" s="4">
        <v>17</v>
      </c>
      <c r="G156" s="4">
        <v>8.7200000000000006</v>
      </c>
      <c r="H156" s="4">
        <v>4.93</v>
      </c>
      <c r="I156" s="8" t="s">
        <v>83</v>
      </c>
      <c r="J156" s="8" t="s">
        <v>326</v>
      </c>
      <c r="K156" s="4" t="s">
        <v>291</v>
      </c>
      <c r="L156" s="61" t="s">
        <v>335</v>
      </c>
      <c r="P156" s="16">
        <v>35328</v>
      </c>
      <c r="R156" s="4" t="s">
        <v>336</v>
      </c>
      <c r="S156" s="8" t="s">
        <v>281</v>
      </c>
    </row>
    <row r="157" spans="1:19" x14ac:dyDescent="0.25">
      <c r="A157" s="15">
        <v>1996</v>
      </c>
      <c r="B157" s="4" t="s">
        <v>254</v>
      </c>
      <c r="C157" s="5">
        <v>614</v>
      </c>
      <c r="F157" s="4">
        <v>16</v>
      </c>
      <c r="G157" s="4">
        <v>9.73</v>
      </c>
      <c r="H157" s="4">
        <v>4.99</v>
      </c>
      <c r="I157" s="8" t="s">
        <v>83</v>
      </c>
      <c r="J157" s="8" t="s">
        <v>326</v>
      </c>
      <c r="K157" s="4" t="s">
        <v>286</v>
      </c>
      <c r="L157" s="61" t="s">
        <v>335</v>
      </c>
      <c r="P157" s="16">
        <v>35328</v>
      </c>
      <c r="R157" s="4" t="s">
        <v>336</v>
      </c>
      <c r="S157" s="8" t="s">
        <v>281</v>
      </c>
    </row>
    <row r="158" spans="1:19" x14ac:dyDescent="0.25">
      <c r="A158" s="15">
        <v>1996</v>
      </c>
      <c r="B158" s="4" t="s">
        <v>255</v>
      </c>
      <c r="C158" s="5">
        <v>614</v>
      </c>
      <c r="F158" s="4">
        <v>14.5</v>
      </c>
      <c r="G158" s="4">
        <v>8.58</v>
      </c>
      <c r="H158" s="4">
        <v>5</v>
      </c>
      <c r="I158" s="8" t="s">
        <v>83</v>
      </c>
      <c r="J158" s="8" t="s">
        <v>326</v>
      </c>
      <c r="K158" s="4" t="s">
        <v>290</v>
      </c>
      <c r="L158" s="61" t="s">
        <v>335</v>
      </c>
      <c r="P158" s="16">
        <v>35329</v>
      </c>
      <c r="R158" s="4" t="s">
        <v>336</v>
      </c>
      <c r="S158" s="8" t="s">
        <v>281</v>
      </c>
    </row>
    <row r="159" spans="1:19" x14ac:dyDescent="0.25">
      <c r="A159" s="15">
        <v>1996</v>
      </c>
      <c r="B159" s="4" t="s">
        <v>255</v>
      </c>
      <c r="C159" s="5">
        <v>614</v>
      </c>
      <c r="F159" s="4">
        <v>14.5</v>
      </c>
      <c r="G159" s="4">
        <v>8.9</v>
      </c>
      <c r="H159" s="4">
        <v>5.46</v>
      </c>
      <c r="I159" s="8" t="s">
        <v>83</v>
      </c>
      <c r="J159" s="8" t="s">
        <v>326</v>
      </c>
      <c r="K159" s="4" t="s">
        <v>290</v>
      </c>
      <c r="L159" s="61" t="s">
        <v>335</v>
      </c>
      <c r="P159" s="16">
        <v>35329</v>
      </c>
      <c r="R159" s="4" t="s">
        <v>336</v>
      </c>
      <c r="S159" s="8" t="s">
        <v>281</v>
      </c>
    </row>
    <row r="160" spans="1:19" x14ac:dyDescent="0.25">
      <c r="A160" s="15">
        <v>1996</v>
      </c>
      <c r="B160" s="4" t="s">
        <v>256</v>
      </c>
      <c r="C160" s="5">
        <v>614</v>
      </c>
      <c r="F160" s="4">
        <v>14.5</v>
      </c>
      <c r="G160" s="4">
        <v>8.52</v>
      </c>
      <c r="H160" s="4">
        <v>4.99</v>
      </c>
      <c r="I160" s="8" t="s">
        <v>83</v>
      </c>
      <c r="J160" s="8" t="s">
        <v>326</v>
      </c>
      <c r="K160" s="4" t="s">
        <v>290</v>
      </c>
      <c r="L160" s="61" t="s">
        <v>335</v>
      </c>
      <c r="P160" s="16">
        <v>35329</v>
      </c>
      <c r="R160" s="4" t="s">
        <v>336</v>
      </c>
      <c r="S160" s="8" t="s">
        <v>281</v>
      </c>
    </row>
    <row r="161" spans="1:19" x14ac:dyDescent="0.25">
      <c r="A161" s="15">
        <v>1996</v>
      </c>
      <c r="B161" s="4" t="s">
        <v>257</v>
      </c>
      <c r="C161" s="5">
        <v>614</v>
      </c>
      <c r="F161" s="4">
        <v>14.5</v>
      </c>
      <c r="G161" s="4">
        <v>8.58</v>
      </c>
      <c r="H161" s="4">
        <v>4.96</v>
      </c>
      <c r="I161" s="8" t="s">
        <v>83</v>
      </c>
      <c r="J161" s="8" t="s">
        <v>326</v>
      </c>
      <c r="K161" s="4" t="s">
        <v>290</v>
      </c>
      <c r="L161" s="61" t="s">
        <v>335</v>
      </c>
      <c r="P161" s="16">
        <v>35329</v>
      </c>
      <c r="R161" s="4" t="s">
        <v>336</v>
      </c>
      <c r="S161" s="8" t="s">
        <v>281</v>
      </c>
    </row>
    <row r="162" spans="1:19" x14ac:dyDescent="0.25">
      <c r="A162" s="15">
        <v>1996</v>
      </c>
      <c r="B162" s="4" t="s">
        <v>258</v>
      </c>
      <c r="C162" s="5">
        <v>614</v>
      </c>
      <c r="F162" s="4">
        <v>14.5</v>
      </c>
      <c r="G162" s="4">
        <v>8.16</v>
      </c>
      <c r="H162" s="4">
        <v>4.95</v>
      </c>
      <c r="I162" s="8" t="s">
        <v>83</v>
      </c>
      <c r="J162" s="8" t="s">
        <v>326</v>
      </c>
      <c r="K162" s="4" t="s">
        <v>290</v>
      </c>
      <c r="L162" s="61" t="s">
        <v>335</v>
      </c>
      <c r="P162" s="16">
        <v>35329</v>
      </c>
      <c r="R162" s="4" t="s">
        <v>336</v>
      </c>
      <c r="S162" s="8" t="s">
        <v>281</v>
      </c>
    </row>
    <row r="163" spans="1:19" x14ac:dyDescent="0.25">
      <c r="A163" s="15">
        <v>1996</v>
      </c>
      <c r="B163" s="4" t="s">
        <v>259</v>
      </c>
      <c r="C163" s="5">
        <v>614</v>
      </c>
      <c r="F163" s="4">
        <v>14.5</v>
      </c>
      <c r="G163" s="4">
        <v>9</v>
      </c>
      <c r="H163" s="4">
        <v>4.8099999999999996</v>
      </c>
      <c r="I163" s="8" t="s">
        <v>83</v>
      </c>
      <c r="J163" s="8" t="s">
        <v>326</v>
      </c>
      <c r="K163" s="4" t="s">
        <v>290</v>
      </c>
      <c r="L163" s="61" t="s">
        <v>335</v>
      </c>
      <c r="P163" s="16">
        <v>35329</v>
      </c>
      <c r="R163" s="4" t="s">
        <v>336</v>
      </c>
      <c r="S163" s="8" t="s">
        <v>281</v>
      </c>
    </row>
    <row r="164" spans="1:19" x14ac:dyDescent="0.25">
      <c r="A164" s="15">
        <v>1996</v>
      </c>
      <c r="B164" s="4" t="s">
        <v>260</v>
      </c>
      <c r="C164" s="5">
        <v>614</v>
      </c>
      <c r="F164" s="4">
        <v>14.5</v>
      </c>
      <c r="G164" s="4">
        <v>9.06</v>
      </c>
      <c r="H164" s="4">
        <v>4.8099999999999996</v>
      </c>
      <c r="I164" s="8" t="s">
        <v>83</v>
      </c>
      <c r="J164" s="8" t="s">
        <v>326</v>
      </c>
      <c r="K164" s="4" t="s">
        <v>290</v>
      </c>
      <c r="L164" s="61" t="s">
        <v>335</v>
      </c>
      <c r="P164" s="16">
        <v>35329</v>
      </c>
      <c r="R164" s="4" t="s">
        <v>336</v>
      </c>
      <c r="S164" s="8" t="s">
        <v>281</v>
      </c>
    </row>
    <row r="165" spans="1:19" x14ac:dyDescent="0.25">
      <c r="A165" s="15">
        <v>1996</v>
      </c>
      <c r="B165" s="4" t="s">
        <v>261</v>
      </c>
      <c r="C165" s="5">
        <v>614</v>
      </c>
      <c r="F165" s="4">
        <v>14.5</v>
      </c>
      <c r="G165" s="4">
        <v>7.96</v>
      </c>
      <c r="H165" s="4">
        <v>4.87</v>
      </c>
      <c r="I165" s="8" t="s">
        <v>83</v>
      </c>
      <c r="J165" s="8" t="s">
        <v>326</v>
      </c>
      <c r="K165" s="4" t="s">
        <v>290</v>
      </c>
      <c r="L165" s="61" t="s">
        <v>335</v>
      </c>
      <c r="P165" s="16">
        <v>35329</v>
      </c>
      <c r="R165" s="4" t="s">
        <v>336</v>
      </c>
      <c r="S165" s="8" t="s">
        <v>281</v>
      </c>
    </row>
    <row r="166" spans="1:19" x14ac:dyDescent="0.25">
      <c r="A166" s="15">
        <v>1996</v>
      </c>
      <c r="B166" s="4" t="s">
        <v>262</v>
      </c>
      <c r="C166" s="5">
        <v>614</v>
      </c>
      <c r="F166" s="4">
        <v>14.5</v>
      </c>
      <c r="G166" s="4">
        <v>8.4</v>
      </c>
      <c r="H166" s="4">
        <v>4.67</v>
      </c>
      <c r="I166" s="8" t="s">
        <v>83</v>
      </c>
      <c r="J166" s="8" t="s">
        <v>326</v>
      </c>
      <c r="K166" s="4" t="s">
        <v>290</v>
      </c>
      <c r="L166" s="61" t="s">
        <v>335</v>
      </c>
      <c r="P166" s="16">
        <v>35329</v>
      </c>
      <c r="R166" s="4" t="s">
        <v>336</v>
      </c>
      <c r="S166" s="8" t="s">
        <v>281</v>
      </c>
    </row>
    <row r="167" spans="1:19" x14ac:dyDescent="0.25">
      <c r="A167" s="15">
        <v>1996</v>
      </c>
      <c r="B167" s="4" t="s">
        <v>263</v>
      </c>
      <c r="C167" s="5">
        <v>614</v>
      </c>
      <c r="F167" s="4">
        <v>14.5</v>
      </c>
      <c r="G167" s="4">
        <v>8.0500000000000007</v>
      </c>
      <c r="H167" s="4">
        <v>4.55</v>
      </c>
      <c r="I167" s="8" t="s">
        <v>83</v>
      </c>
      <c r="J167" s="8" t="s">
        <v>326</v>
      </c>
      <c r="K167" s="4" t="s">
        <v>290</v>
      </c>
      <c r="L167" s="61" t="s">
        <v>335</v>
      </c>
      <c r="P167" s="16">
        <v>35329</v>
      </c>
      <c r="R167" s="4" t="s">
        <v>336</v>
      </c>
      <c r="S167" s="8" t="s">
        <v>281</v>
      </c>
    </row>
    <row r="168" spans="1:19" x14ac:dyDescent="0.25">
      <c r="A168" s="15">
        <v>1996</v>
      </c>
      <c r="B168" s="4" t="s">
        <v>264</v>
      </c>
      <c r="C168" s="5">
        <v>614</v>
      </c>
      <c r="F168" s="4">
        <v>14.5</v>
      </c>
      <c r="G168" s="4">
        <v>8.67</v>
      </c>
      <c r="H168" s="4">
        <v>5.6</v>
      </c>
      <c r="I168" s="8" t="s">
        <v>83</v>
      </c>
      <c r="J168" s="8" t="s">
        <v>326</v>
      </c>
      <c r="K168" s="4" t="s">
        <v>290</v>
      </c>
      <c r="L168" s="61" t="s">
        <v>335</v>
      </c>
      <c r="P168" s="16">
        <v>35329</v>
      </c>
      <c r="R168" s="4" t="s">
        <v>336</v>
      </c>
      <c r="S168" s="8" t="s">
        <v>281</v>
      </c>
    </row>
    <row r="169" spans="1:19" x14ac:dyDescent="0.25">
      <c r="A169" s="15">
        <v>1996</v>
      </c>
      <c r="B169" s="4" t="s">
        <v>265</v>
      </c>
      <c r="C169" s="5">
        <v>614</v>
      </c>
      <c r="F169" s="4">
        <v>14.5</v>
      </c>
      <c r="G169" s="4">
        <v>8.0299999999999994</v>
      </c>
      <c r="H169" s="4">
        <v>5.04</v>
      </c>
      <c r="I169" s="8" t="s">
        <v>83</v>
      </c>
      <c r="J169" s="8" t="s">
        <v>326</v>
      </c>
      <c r="K169" s="4" t="s">
        <v>290</v>
      </c>
      <c r="L169" s="61" t="s">
        <v>335</v>
      </c>
      <c r="P169" s="16">
        <v>35329</v>
      </c>
      <c r="R169" s="4" t="s">
        <v>336</v>
      </c>
      <c r="S169" s="8" t="s">
        <v>281</v>
      </c>
    </row>
    <row r="170" spans="1:19" x14ac:dyDescent="0.25">
      <c r="A170" s="15">
        <v>1996</v>
      </c>
      <c r="B170" s="4" t="s">
        <v>265</v>
      </c>
      <c r="C170" s="5">
        <v>614</v>
      </c>
      <c r="F170" s="4">
        <v>14.5</v>
      </c>
      <c r="G170" s="4">
        <v>8.64</v>
      </c>
      <c r="H170" s="4">
        <v>4.8899999999999997</v>
      </c>
      <c r="I170" s="8" t="s">
        <v>83</v>
      </c>
      <c r="J170" s="8" t="s">
        <v>326</v>
      </c>
      <c r="K170" s="4" t="s">
        <v>290</v>
      </c>
      <c r="L170" s="61" t="s">
        <v>335</v>
      </c>
      <c r="P170" s="16">
        <v>35329</v>
      </c>
      <c r="R170" s="4" t="s">
        <v>336</v>
      </c>
      <c r="S170" s="8" t="s">
        <v>281</v>
      </c>
    </row>
    <row r="171" spans="1:19" x14ac:dyDescent="0.25">
      <c r="A171" s="15">
        <v>1996</v>
      </c>
      <c r="B171" s="4" t="s">
        <v>266</v>
      </c>
      <c r="C171" s="5">
        <v>614</v>
      </c>
      <c r="D171" s="4" t="s">
        <v>274</v>
      </c>
      <c r="F171" s="4">
        <v>20</v>
      </c>
      <c r="G171" s="4">
        <v>10.68</v>
      </c>
      <c r="H171" s="4">
        <v>5.37</v>
      </c>
      <c r="I171" s="8" t="s">
        <v>83</v>
      </c>
      <c r="J171" s="8" t="s">
        <v>326</v>
      </c>
      <c r="K171" s="4" t="s">
        <v>286</v>
      </c>
      <c r="L171" s="62">
        <v>35337</v>
      </c>
      <c r="O171" s="4" t="s">
        <v>281</v>
      </c>
      <c r="P171" s="16">
        <v>35337</v>
      </c>
      <c r="R171" s="4" t="s">
        <v>336</v>
      </c>
      <c r="S171" s="8" t="s">
        <v>281</v>
      </c>
    </row>
    <row r="172" spans="1:19" x14ac:dyDescent="0.25">
      <c r="A172" s="15">
        <v>1996</v>
      </c>
      <c r="B172" s="4" t="s">
        <v>267</v>
      </c>
      <c r="C172" s="5">
        <v>614</v>
      </c>
      <c r="F172" s="4">
        <v>13.5</v>
      </c>
      <c r="G172" s="4">
        <v>7.73</v>
      </c>
      <c r="H172" s="4">
        <v>5.0199999999999996</v>
      </c>
      <c r="I172" s="8" t="s">
        <v>83</v>
      </c>
      <c r="J172" s="8" t="s">
        <v>326</v>
      </c>
      <c r="K172" s="4" t="s">
        <v>290</v>
      </c>
      <c r="L172" s="61" t="s">
        <v>335</v>
      </c>
      <c r="P172" s="16">
        <v>35351</v>
      </c>
      <c r="R172" s="4" t="s">
        <v>336</v>
      </c>
      <c r="S172" s="8" t="s">
        <v>281</v>
      </c>
    </row>
    <row r="173" spans="1:19" x14ac:dyDescent="0.25">
      <c r="A173" s="15">
        <v>1996</v>
      </c>
      <c r="B173" s="4" t="s">
        <v>268</v>
      </c>
      <c r="C173" s="5">
        <v>614</v>
      </c>
      <c r="F173" s="4">
        <v>13.5</v>
      </c>
      <c r="G173" s="4">
        <v>7.59</v>
      </c>
      <c r="H173" s="4">
        <v>4.9000000000000004</v>
      </c>
      <c r="I173" s="8" t="s">
        <v>83</v>
      </c>
      <c r="J173" s="8" t="s">
        <v>326</v>
      </c>
      <c r="K173" s="4" t="s">
        <v>290</v>
      </c>
      <c r="L173" s="61" t="s">
        <v>335</v>
      </c>
      <c r="P173" s="16">
        <v>35351</v>
      </c>
      <c r="R173" s="4" t="s">
        <v>336</v>
      </c>
      <c r="S173" s="8" t="s">
        <v>281</v>
      </c>
    </row>
    <row r="174" spans="1:19" x14ac:dyDescent="0.25">
      <c r="A174" s="15">
        <v>1996</v>
      </c>
      <c r="B174" s="4" t="s">
        <v>269</v>
      </c>
      <c r="C174" s="5">
        <v>614</v>
      </c>
      <c r="F174" s="4">
        <v>13.5</v>
      </c>
      <c r="G174" s="4">
        <v>8.26</v>
      </c>
      <c r="H174" s="4">
        <v>4.8099999999999996</v>
      </c>
      <c r="I174" s="8" t="s">
        <v>83</v>
      </c>
      <c r="J174" s="8" t="s">
        <v>326</v>
      </c>
      <c r="K174" s="4" t="s">
        <v>290</v>
      </c>
      <c r="L174" s="61" t="s">
        <v>335</v>
      </c>
      <c r="P174" s="16">
        <v>35351</v>
      </c>
      <c r="R174" s="4" t="s">
        <v>336</v>
      </c>
      <c r="S174" s="8" t="s">
        <v>281</v>
      </c>
    </row>
    <row r="175" spans="1:19" x14ac:dyDescent="0.25">
      <c r="A175" s="15">
        <v>1996</v>
      </c>
      <c r="B175" s="4" t="s">
        <v>270</v>
      </c>
      <c r="C175" s="5">
        <v>614</v>
      </c>
      <c r="F175" s="4">
        <v>13.5</v>
      </c>
      <c r="G175" s="4">
        <v>7.85</v>
      </c>
      <c r="H175" s="4">
        <v>4.9000000000000004</v>
      </c>
      <c r="I175" s="8" t="s">
        <v>83</v>
      </c>
      <c r="J175" s="8" t="s">
        <v>326</v>
      </c>
      <c r="K175" s="4" t="s">
        <v>290</v>
      </c>
      <c r="L175" s="61" t="s">
        <v>335</v>
      </c>
      <c r="P175" s="16">
        <v>35351</v>
      </c>
      <c r="R175" s="4" t="s">
        <v>336</v>
      </c>
      <c r="S175" s="8" t="s">
        <v>281</v>
      </c>
    </row>
    <row r="176" spans="1:19" x14ac:dyDescent="0.25">
      <c r="A176" s="15">
        <v>1996</v>
      </c>
      <c r="B176" s="4" t="s">
        <v>271</v>
      </c>
      <c r="C176" s="5">
        <v>614</v>
      </c>
      <c r="F176" s="4">
        <v>13.5</v>
      </c>
      <c r="G176" s="4">
        <v>8.02</v>
      </c>
      <c r="H176" s="4">
        <v>5.75</v>
      </c>
      <c r="I176" s="8" t="s">
        <v>83</v>
      </c>
      <c r="J176" s="8" t="s">
        <v>326</v>
      </c>
      <c r="K176" s="4" t="s">
        <v>290</v>
      </c>
      <c r="L176" s="61" t="s">
        <v>335</v>
      </c>
      <c r="P176" s="16">
        <v>35351</v>
      </c>
      <c r="R176" s="4" t="s">
        <v>336</v>
      </c>
      <c r="S176" s="8" t="s">
        <v>281</v>
      </c>
    </row>
    <row r="177" spans="1:19" x14ac:dyDescent="0.25">
      <c r="A177" s="15">
        <v>1996</v>
      </c>
      <c r="B177" s="4" t="s">
        <v>271</v>
      </c>
      <c r="C177" s="5">
        <v>614</v>
      </c>
      <c r="F177" s="4">
        <v>13.5</v>
      </c>
      <c r="G177" s="4">
        <v>7.87</v>
      </c>
      <c r="H177" s="4">
        <v>4.99</v>
      </c>
      <c r="I177" s="8" t="s">
        <v>83</v>
      </c>
      <c r="J177" s="8" t="s">
        <v>326</v>
      </c>
      <c r="K177" s="4" t="s">
        <v>290</v>
      </c>
      <c r="L177" s="61" t="s">
        <v>335</v>
      </c>
      <c r="P177" s="16">
        <v>35351</v>
      </c>
      <c r="R177" s="4" t="s">
        <v>336</v>
      </c>
      <c r="S177" s="8" t="s">
        <v>281</v>
      </c>
    </row>
    <row r="178" spans="1:19" x14ac:dyDescent="0.25">
      <c r="A178" s="15">
        <v>1998</v>
      </c>
      <c r="B178" s="4" t="s">
        <v>141</v>
      </c>
      <c r="C178" s="5">
        <v>614</v>
      </c>
      <c r="F178" s="4">
        <v>21</v>
      </c>
      <c r="G178" s="4">
        <v>11.4</v>
      </c>
      <c r="H178" s="4">
        <v>5.45</v>
      </c>
      <c r="I178" s="8" t="s">
        <v>83</v>
      </c>
      <c r="J178" s="8" t="s">
        <v>326</v>
      </c>
      <c r="K178" s="4" t="s">
        <v>292</v>
      </c>
      <c r="L178" s="61" t="s">
        <v>335</v>
      </c>
      <c r="P178" s="16">
        <v>36022.298611111109</v>
      </c>
      <c r="R178" s="4" t="s">
        <v>336</v>
      </c>
      <c r="S178" s="8" t="s">
        <v>281</v>
      </c>
    </row>
    <row r="179" spans="1:19" x14ac:dyDescent="0.25">
      <c r="A179" s="15">
        <v>1998</v>
      </c>
      <c r="B179" s="4" t="s">
        <v>141</v>
      </c>
      <c r="C179" s="5">
        <v>614</v>
      </c>
      <c r="F179" s="4">
        <v>21</v>
      </c>
      <c r="G179" s="4">
        <v>11.8</v>
      </c>
      <c r="H179" s="4">
        <v>5.54</v>
      </c>
      <c r="I179" s="8" t="s">
        <v>83</v>
      </c>
      <c r="J179" s="8" t="s">
        <v>326</v>
      </c>
      <c r="K179" s="4" t="s">
        <v>292</v>
      </c>
      <c r="L179" s="61" t="s">
        <v>335</v>
      </c>
      <c r="P179" s="16">
        <v>36022.298611111109</v>
      </c>
      <c r="R179" s="4" t="s">
        <v>336</v>
      </c>
      <c r="S179" s="8" t="s">
        <v>281</v>
      </c>
    </row>
    <row r="180" spans="1:19" x14ac:dyDescent="0.25">
      <c r="A180" s="15">
        <v>2007</v>
      </c>
      <c r="B180" s="4" t="s">
        <v>150</v>
      </c>
      <c r="C180" s="5">
        <v>614</v>
      </c>
      <c r="F180" s="4">
        <v>22</v>
      </c>
      <c r="G180" s="4">
        <v>10.6</v>
      </c>
      <c r="H180" s="4">
        <v>5.56</v>
      </c>
      <c r="I180" s="8" t="s">
        <v>83</v>
      </c>
      <c r="J180" s="8" t="s">
        <v>326</v>
      </c>
      <c r="K180" s="4" t="s">
        <v>296</v>
      </c>
      <c r="L180" s="61" t="s">
        <v>335</v>
      </c>
      <c r="P180" s="16">
        <v>39373.4</v>
      </c>
      <c r="R180" s="4" t="s">
        <v>336</v>
      </c>
      <c r="S180" s="8" t="s">
        <v>281</v>
      </c>
    </row>
    <row r="181" spans="1:19" x14ac:dyDescent="0.25">
      <c r="A181" s="15">
        <v>2007</v>
      </c>
      <c r="B181" s="4" t="s">
        <v>150</v>
      </c>
      <c r="C181" s="5">
        <v>614</v>
      </c>
      <c r="F181" s="4">
        <v>22</v>
      </c>
      <c r="G181" s="4">
        <v>11.7</v>
      </c>
      <c r="H181" s="4">
        <v>6.05</v>
      </c>
      <c r="I181" s="8" t="s">
        <v>83</v>
      </c>
      <c r="J181" s="8" t="s">
        <v>326</v>
      </c>
      <c r="K181" s="4" t="s">
        <v>296</v>
      </c>
      <c r="L181" s="61" t="s">
        <v>335</v>
      </c>
      <c r="P181" s="16">
        <v>39373.4</v>
      </c>
      <c r="R181" s="4" t="s">
        <v>336</v>
      </c>
      <c r="S181" s="8" t="s">
        <v>281</v>
      </c>
    </row>
    <row r="182" spans="1:19" x14ac:dyDescent="0.25">
      <c r="A182" s="15">
        <v>2007</v>
      </c>
      <c r="B182" s="4" t="s">
        <v>150</v>
      </c>
      <c r="C182" s="5">
        <v>614</v>
      </c>
      <c r="F182" s="4">
        <v>22</v>
      </c>
      <c r="G182" s="4">
        <v>11.3</v>
      </c>
      <c r="H182" s="4">
        <v>6.67</v>
      </c>
      <c r="I182" s="8" t="s">
        <v>83</v>
      </c>
      <c r="J182" s="8" t="s">
        <v>326</v>
      </c>
      <c r="K182" s="4" t="s">
        <v>296</v>
      </c>
      <c r="L182" s="61" t="s">
        <v>335</v>
      </c>
      <c r="P182" s="16">
        <v>39373.4</v>
      </c>
      <c r="R182" s="4" t="s">
        <v>336</v>
      </c>
      <c r="S182" s="8" t="s">
        <v>281</v>
      </c>
    </row>
    <row r="183" spans="1:19" x14ac:dyDescent="0.25">
      <c r="A183" s="15">
        <v>2007</v>
      </c>
      <c r="B183" s="4" t="s">
        <v>150</v>
      </c>
      <c r="C183" s="5">
        <v>614</v>
      </c>
      <c r="F183" s="4">
        <v>22</v>
      </c>
      <c r="G183" s="4">
        <v>10.4</v>
      </c>
      <c r="H183" s="4">
        <v>6.38</v>
      </c>
      <c r="I183" s="8" t="s">
        <v>83</v>
      </c>
      <c r="J183" s="8" t="s">
        <v>326</v>
      </c>
      <c r="K183" s="4" t="s">
        <v>296</v>
      </c>
      <c r="L183" s="61" t="s">
        <v>335</v>
      </c>
      <c r="P183" s="16">
        <v>39373.4</v>
      </c>
      <c r="R183" s="4" t="s">
        <v>336</v>
      </c>
      <c r="S183" s="8" t="s">
        <v>281</v>
      </c>
    </row>
    <row r="184" spans="1:19" x14ac:dyDescent="0.25">
      <c r="A184" s="15">
        <v>2009</v>
      </c>
      <c r="B184" s="4" t="s">
        <v>161</v>
      </c>
      <c r="C184" s="5">
        <v>614</v>
      </c>
      <c r="F184" s="4">
        <v>18.5</v>
      </c>
      <c r="G184" s="4">
        <v>11.1</v>
      </c>
      <c r="H184" s="4">
        <v>5.1660000000000004</v>
      </c>
      <c r="I184" s="8" t="s">
        <v>83</v>
      </c>
      <c r="J184" s="8" t="s">
        <v>326</v>
      </c>
      <c r="K184" s="4" t="s">
        <v>304</v>
      </c>
      <c r="L184" s="61" t="s">
        <v>335</v>
      </c>
      <c r="P184" s="16">
        <v>40061.345138888886</v>
      </c>
      <c r="R184" s="4" t="s">
        <v>336</v>
      </c>
      <c r="S184" s="8" t="s">
        <v>281</v>
      </c>
    </row>
    <row r="185" spans="1:19" x14ac:dyDescent="0.25">
      <c r="A185" s="15">
        <v>2009</v>
      </c>
      <c r="B185" s="4" t="s">
        <v>161</v>
      </c>
      <c r="C185" s="5">
        <v>614</v>
      </c>
      <c r="F185" s="4">
        <v>18.5</v>
      </c>
      <c r="G185" s="4">
        <v>9.8000000000000007</v>
      </c>
      <c r="H185" s="4">
        <v>5.37</v>
      </c>
      <c r="I185" s="8" t="s">
        <v>83</v>
      </c>
      <c r="J185" s="8" t="s">
        <v>326</v>
      </c>
      <c r="K185" s="4" t="s">
        <v>304</v>
      </c>
      <c r="L185" s="61" t="s">
        <v>335</v>
      </c>
      <c r="P185" s="16">
        <v>40061.345138888886</v>
      </c>
      <c r="R185" s="4" t="s">
        <v>336</v>
      </c>
      <c r="S185" s="8" t="s">
        <v>281</v>
      </c>
    </row>
    <row r="186" spans="1:19" x14ac:dyDescent="0.25">
      <c r="A186" s="15">
        <v>2009</v>
      </c>
      <c r="B186" s="4" t="s">
        <v>163</v>
      </c>
      <c r="C186" s="5">
        <v>614</v>
      </c>
      <c r="F186" s="4">
        <v>21.5</v>
      </c>
      <c r="G186" s="4">
        <v>12.1</v>
      </c>
      <c r="H186" s="4">
        <v>6.1630000000000003</v>
      </c>
      <c r="I186" s="8" t="s">
        <v>83</v>
      </c>
      <c r="J186" s="8" t="s">
        <v>326</v>
      </c>
      <c r="K186" s="4" t="s">
        <v>306</v>
      </c>
      <c r="L186" s="61" t="s">
        <v>335</v>
      </c>
      <c r="P186" s="16">
        <v>40064.349305555559</v>
      </c>
      <c r="R186" s="4" t="s">
        <v>336</v>
      </c>
      <c r="S186" s="8" t="s">
        <v>281</v>
      </c>
    </row>
    <row r="187" spans="1:19" x14ac:dyDescent="0.25">
      <c r="A187" s="15">
        <v>2009</v>
      </c>
      <c r="B187" s="4" t="s">
        <v>164</v>
      </c>
      <c r="C187" s="5">
        <v>614</v>
      </c>
      <c r="F187" s="4">
        <v>21.5</v>
      </c>
      <c r="G187" s="4">
        <v>12.1</v>
      </c>
      <c r="H187" s="4">
        <v>6.375</v>
      </c>
      <c r="I187" s="8" t="s">
        <v>83</v>
      </c>
      <c r="J187" s="8" t="s">
        <v>326</v>
      </c>
      <c r="K187" s="4" t="s">
        <v>307</v>
      </c>
      <c r="L187" s="61" t="s">
        <v>335</v>
      </c>
      <c r="P187" s="16">
        <v>40064.363888888889</v>
      </c>
      <c r="R187" s="4" t="s">
        <v>336</v>
      </c>
      <c r="S187" s="8" t="s">
        <v>281</v>
      </c>
    </row>
    <row r="188" spans="1:19" x14ac:dyDescent="0.25">
      <c r="A188" s="15">
        <v>2009</v>
      </c>
      <c r="B188" s="4" t="s">
        <v>165</v>
      </c>
      <c r="C188" s="5">
        <v>614</v>
      </c>
      <c r="F188" s="4">
        <v>21.5</v>
      </c>
      <c r="G188" s="4">
        <v>11.8</v>
      </c>
      <c r="H188" s="4">
        <v>6.0720000000000001</v>
      </c>
      <c r="I188" s="8" t="s">
        <v>83</v>
      </c>
      <c r="J188" s="8" t="s">
        <v>326</v>
      </c>
      <c r="K188" s="4" t="s">
        <v>308</v>
      </c>
      <c r="L188" s="61" t="s">
        <v>335</v>
      </c>
      <c r="P188" s="16">
        <v>40064.363888888889</v>
      </c>
      <c r="R188" s="4" t="s">
        <v>336</v>
      </c>
      <c r="S188" s="8" t="s">
        <v>281</v>
      </c>
    </row>
    <row r="189" spans="1:19" x14ac:dyDescent="0.25">
      <c r="A189" s="15">
        <v>2008</v>
      </c>
      <c r="B189" s="4" t="s">
        <v>172</v>
      </c>
      <c r="C189" s="5">
        <v>614</v>
      </c>
      <c r="F189" s="4">
        <v>20.75</v>
      </c>
      <c r="G189" s="4">
        <v>11.8</v>
      </c>
      <c r="H189" s="4">
        <v>6.1139999999999999</v>
      </c>
      <c r="I189" s="8" t="s">
        <v>83</v>
      </c>
      <c r="J189" s="8" t="s">
        <v>326</v>
      </c>
      <c r="K189" s="4" t="s">
        <v>313</v>
      </c>
      <c r="L189" s="61" t="s">
        <v>335</v>
      </c>
      <c r="P189" s="16">
        <v>39672.418055555558</v>
      </c>
      <c r="R189" s="4" t="s">
        <v>336</v>
      </c>
      <c r="S189" s="8" t="s">
        <v>281</v>
      </c>
    </row>
    <row r="190" spans="1:19" x14ac:dyDescent="0.25">
      <c r="A190" s="15">
        <v>2008</v>
      </c>
      <c r="B190" s="4" t="s">
        <v>172</v>
      </c>
      <c r="C190" s="5">
        <v>614</v>
      </c>
      <c r="F190" s="4">
        <v>20.75</v>
      </c>
      <c r="G190" s="4">
        <v>11.1</v>
      </c>
      <c r="H190" s="4">
        <v>5.9210000000000003</v>
      </c>
      <c r="I190" s="8" t="s">
        <v>83</v>
      </c>
      <c r="J190" s="8" t="s">
        <v>326</v>
      </c>
      <c r="K190" s="4" t="s">
        <v>313</v>
      </c>
      <c r="L190" s="61" t="s">
        <v>335</v>
      </c>
      <c r="P190" s="16">
        <v>39672.418055555558</v>
      </c>
      <c r="R190" s="4" t="s">
        <v>336</v>
      </c>
      <c r="S190" s="8" t="s">
        <v>281</v>
      </c>
    </row>
    <row r="191" spans="1:19" x14ac:dyDescent="0.25">
      <c r="A191" s="15">
        <v>2008</v>
      </c>
      <c r="B191" s="4" t="s">
        <v>172</v>
      </c>
      <c r="C191" s="5">
        <v>614</v>
      </c>
      <c r="F191" s="4">
        <v>20.75</v>
      </c>
      <c r="G191" s="4">
        <v>11.4</v>
      </c>
      <c r="H191" s="4">
        <v>5.9539999999999997</v>
      </c>
      <c r="I191" s="8" t="s">
        <v>83</v>
      </c>
      <c r="J191" s="8" t="s">
        <v>326</v>
      </c>
      <c r="K191" s="4" t="s">
        <v>313</v>
      </c>
      <c r="L191" s="61" t="s">
        <v>335</v>
      </c>
      <c r="P191" s="16">
        <v>39672.418055555558</v>
      </c>
      <c r="R191" s="4" t="s">
        <v>336</v>
      </c>
      <c r="S191" s="8" t="s">
        <v>281</v>
      </c>
    </row>
    <row r="192" spans="1:19" x14ac:dyDescent="0.25">
      <c r="A192" s="15">
        <v>2008</v>
      </c>
      <c r="B192" s="4" t="s">
        <v>172</v>
      </c>
      <c r="C192" s="5">
        <v>614</v>
      </c>
      <c r="F192" s="4">
        <v>20.75</v>
      </c>
      <c r="G192" s="4">
        <v>11.1</v>
      </c>
      <c r="H192" s="4">
        <v>5.6130000000000004</v>
      </c>
      <c r="I192" s="8" t="s">
        <v>83</v>
      </c>
      <c r="J192" s="8" t="s">
        <v>326</v>
      </c>
      <c r="K192" s="4" t="s">
        <v>313</v>
      </c>
      <c r="L192" s="61" t="s">
        <v>335</v>
      </c>
      <c r="P192" s="16">
        <v>39672.418055555558</v>
      </c>
      <c r="R192" s="4" t="s">
        <v>336</v>
      </c>
      <c r="S192" s="8" t="s">
        <v>281</v>
      </c>
    </row>
    <row r="193" spans="1:19" x14ac:dyDescent="0.25">
      <c r="A193" s="15">
        <v>2008</v>
      </c>
      <c r="B193" s="4" t="s">
        <v>174</v>
      </c>
      <c r="C193" s="5">
        <v>614</v>
      </c>
      <c r="F193" s="4">
        <v>25</v>
      </c>
      <c r="G193" s="4">
        <v>13.1</v>
      </c>
      <c r="H193" s="4">
        <v>6.17</v>
      </c>
      <c r="I193" s="8" t="s">
        <v>83</v>
      </c>
      <c r="J193" s="8" t="s">
        <v>326</v>
      </c>
      <c r="K193" s="4" t="s">
        <v>314</v>
      </c>
      <c r="L193" s="61" t="s">
        <v>335</v>
      </c>
      <c r="P193" s="16">
        <v>39672.484722222223</v>
      </c>
      <c r="R193" s="4" t="s">
        <v>336</v>
      </c>
      <c r="S193" s="8" t="s">
        <v>281</v>
      </c>
    </row>
    <row r="194" spans="1:19" x14ac:dyDescent="0.25">
      <c r="A194" s="15">
        <v>2009</v>
      </c>
      <c r="B194" s="4" t="s">
        <v>178</v>
      </c>
      <c r="C194" s="5">
        <v>614</v>
      </c>
      <c r="D194" s="4" t="s">
        <v>276</v>
      </c>
      <c r="F194" s="4">
        <v>22</v>
      </c>
      <c r="G194" s="4">
        <v>11.8</v>
      </c>
      <c r="H194" s="4">
        <v>6.24</v>
      </c>
      <c r="I194" s="8" t="s">
        <v>83</v>
      </c>
      <c r="J194" s="8" t="s">
        <v>326</v>
      </c>
      <c r="K194" s="4" t="s">
        <v>305</v>
      </c>
      <c r="L194" s="63">
        <v>40063.311805555553</v>
      </c>
      <c r="O194" s="4" t="s">
        <v>281</v>
      </c>
      <c r="P194" s="16">
        <v>40063.311805555553</v>
      </c>
      <c r="R194" s="4" t="s">
        <v>336</v>
      </c>
      <c r="S194" s="8" t="s">
        <v>281</v>
      </c>
    </row>
    <row r="195" spans="1:19" x14ac:dyDescent="0.25">
      <c r="A195" s="15">
        <v>1996</v>
      </c>
      <c r="B195" s="4" t="s">
        <v>132</v>
      </c>
      <c r="C195" s="5">
        <v>614</v>
      </c>
      <c r="F195" s="4">
        <v>20</v>
      </c>
      <c r="G195" s="4">
        <v>11.3</v>
      </c>
      <c r="H195" s="4">
        <v>5.83</v>
      </c>
      <c r="I195" s="8" t="s">
        <v>83</v>
      </c>
      <c r="J195" s="8" t="s">
        <v>326</v>
      </c>
      <c r="K195" s="4" t="s">
        <v>292</v>
      </c>
      <c r="L195" s="61" t="s">
        <v>335</v>
      </c>
      <c r="P195" s="16">
        <v>35302</v>
      </c>
      <c r="S195" s="8" t="s">
        <v>281</v>
      </c>
    </row>
    <row r="196" spans="1:19" x14ac:dyDescent="0.25">
      <c r="A196" s="15">
        <v>1997</v>
      </c>
      <c r="B196" s="4" t="s">
        <v>133</v>
      </c>
      <c r="C196" s="5">
        <v>614</v>
      </c>
      <c r="F196" s="4">
        <v>22</v>
      </c>
      <c r="G196" s="4">
        <v>11.78</v>
      </c>
      <c r="H196" s="4">
        <v>5.83</v>
      </c>
      <c r="I196" s="8" t="s">
        <v>83</v>
      </c>
      <c r="J196" s="8" t="s">
        <v>326</v>
      </c>
      <c r="K196" s="4" t="s">
        <v>292</v>
      </c>
      <c r="L196" s="61" t="s">
        <v>335</v>
      </c>
      <c r="P196" s="16">
        <v>35660</v>
      </c>
      <c r="S196" s="8" t="s">
        <v>281</v>
      </c>
    </row>
    <row r="197" spans="1:19" x14ac:dyDescent="0.25">
      <c r="A197" s="15">
        <v>1997</v>
      </c>
      <c r="B197" s="4" t="s">
        <v>134</v>
      </c>
      <c r="C197" s="5">
        <v>614</v>
      </c>
      <c r="F197" s="4">
        <v>16</v>
      </c>
      <c r="G197" s="4">
        <v>10.54</v>
      </c>
      <c r="H197" s="4">
        <v>5.05</v>
      </c>
      <c r="I197" s="8" t="s">
        <v>83</v>
      </c>
      <c r="J197" s="8" t="s">
        <v>326</v>
      </c>
      <c r="K197" s="4" t="s">
        <v>292</v>
      </c>
      <c r="L197" s="61" t="s">
        <v>335</v>
      </c>
      <c r="P197" s="16">
        <v>35661</v>
      </c>
      <c r="S197" s="8" t="s">
        <v>281</v>
      </c>
    </row>
    <row r="198" spans="1:19" x14ac:dyDescent="0.25">
      <c r="A198" s="15">
        <v>1997</v>
      </c>
      <c r="B198" s="4" t="s">
        <v>135</v>
      </c>
      <c r="C198" s="5">
        <v>614</v>
      </c>
      <c r="F198" s="4">
        <v>16</v>
      </c>
      <c r="G198" s="4">
        <v>9.48</v>
      </c>
      <c r="H198" s="4">
        <v>5.19</v>
      </c>
      <c r="I198" s="8" t="s">
        <v>83</v>
      </c>
      <c r="J198" s="8" t="s">
        <v>326</v>
      </c>
      <c r="K198" s="4" t="s">
        <v>292</v>
      </c>
      <c r="L198" s="61" t="s">
        <v>335</v>
      </c>
      <c r="P198" s="16">
        <v>35661</v>
      </c>
      <c r="S198" s="8" t="s">
        <v>281</v>
      </c>
    </row>
    <row r="199" spans="1:19" x14ac:dyDescent="0.25">
      <c r="A199" s="15">
        <v>1997</v>
      </c>
      <c r="B199" s="4" t="s">
        <v>136</v>
      </c>
      <c r="C199" s="5">
        <v>614</v>
      </c>
      <c r="F199" s="4">
        <v>16</v>
      </c>
      <c r="G199" s="4">
        <v>10.58</v>
      </c>
      <c r="H199" s="4">
        <v>5.43</v>
      </c>
      <c r="I199" s="8" t="s">
        <v>83</v>
      </c>
      <c r="J199" s="8" t="s">
        <v>326</v>
      </c>
      <c r="K199" s="4" t="s">
        <v>292</v>
      </c>
      <c r="L199" s="61" t="s">
        <v>335</v>
      </c>
      <c r="P199" s="16">
        <v>35661</v>
      </c>
      <c r="S199" s="8" t="s">
        <v>281</v>
      </c>
    </row>
    <row r="200" spans="1:19" x14ac:dyDescent="0.25">
      <c r="A200" s="15">
        <v>2008</v>
      </c>
      <c r="B200" s="4" t="s">
        <v>174</v>
      </c>
      <c r="C200" s="5">
        <v>614</v>
      </c>
      <c r="F200" s="4">
        <v>25</v>
      </c>
      <c r="G200" s="4">
        <v>13.8</v>
      </c>
      <c r="H200" s="4">
        <v>7.2350000000000003</v>
      </c>
      <c r="I200" s="8" t="s">
        <v>83</v>
      </c>
      <c r="J200" s="8" t="s">
        <v>326</v>
      </c>
      <c r="K200" s="4" t="s">
        <v>314</v>
      </c>
      <c r="L200" s="61" t="s">
        <v>335</v>
      </c>
      <c r="P200" s="16">
        <v>39672.484722222223</v>
      </c>
      <c r="S200" s="8" t="s">
        <v>281</v>
      </c>
    </row>
    <row r="201" spans="1:19" x14ac:dyDescent="0.25">
      <c r="A201" s="15">
        <v>1995</v>
      </c>
      <c r="B201" s="4" t="s">
        <v>198</v>
      </c>
      <c r="C201" s="5">
        <v>614</v>
      </c>
      <c r="F201" s="4">
        <v>18.75</v>
      </c>
      <c r="G201" s="4">
        <v>10.09</v>
      </c>
      <c r="H201" s="4">
        <v>5.5</v>
      </c>
      <c r="I201" s="8" t="s">
        <v>327</v>
      </c>
      <c r="J201" s="8" t="s">
        <v>328</v>
      </c>
      <c r="K201" s="4" t="s">
        <v>283</v>
      </c>
      <c r="L201" s="61" t="s">
        <v>335</v>
      </c>
      <c r="P201" s="16">
        <v>34980</v>
      </c>
      <c r="R201" s="4" t="s">
        <v>336</v>
      </c>
      <c r="S201" s="8" t="s">
        <v>281</v>
      </c>
    </row>
    <row r="202" spans="1:19" x14ac:dyDescent="0.25">
      <c r="A202" s="15">
        <v>1995</v>
      </c>
      <c r="B202" s="4" t="s">
        <v>199</v>
      </c>
      <c r="C202" s="5">
        <v>614</v>
      </c>
      <c r="F202" s="4">
        <v>18.75</v>
      </c>
      <c r="G202" s="4">
        <v>8.8699999999999992</v>
      </c>
      <c r="H202" s="4">
        <v>5.7</v>
      </c>
      <c r="I202" s="8" t="s">
        <v>327</v>
      </c>
      <c r="J202" s="8" t="s">
        <v>328</v>
      </c>
      <c r="K202" s="4" t="s">
        <v>283</v>
      </c>
      <c r="L202" s="61" t="s">
        <v>335</v>
      </c>
      <c r="P202" s="16">
        <v>34980</v>
      </c>
      <c r="R202" s="4" t="s">
        <v>336</v>
      </c>
      <c r="S202" s="8" t="s">
        <v>281</v>
      </c>
    </row>
    <row r="203" spans="1:19" x14ac:dyDescent="0.25">
      <c r="A203" s="15">
        <v>1995</v>
      </c>
      <c r="B203" s="4" t="s">
        <v>200</v>
      </c>
      <c r="C203" s="5">
        <v>614</v>
      </c>
      <c r="F203" s="4">
        <v>14</v>
      </c>
      <c r="G203" s="4">
        <v>7.55</v>
      </c>
      <c r="H203" s="4">
        <v>4.67</v>
      </c>
      <c r="I203" s="8" t="s">
        <v>327</v>
      </c>
      <c r="J203" s="8" t="s">
        <v>328</v>
      </c>
      <c r="K203" s="4">
        <v>2901</v>
      </c>
      <c r="L203" s="61" t="s">
        <v>335</v>
      </c>
      <c r="P203" s="16">
        <v>34987</v>
      </c>
      <c r="R203" s="4" t="s">
        <v>336</v>
      </c>
      <c r="S203" s="8" t="s">
        <v>281</v>
      </c>
    </row>
    <row r="204" spans="1:19" x14ac:dyDescent="0.25">
      <c r="A204" s="15">
        <v>2009</v>
      </c>
      <c r="B204" s="4" t="s">
        <v>166</v>
      </c>
      <c r="C204" s="5">
        <v>614</v>
      </c>
      <c r="F204" s="4">
        <v>21.5</v>
      </c>
      <c r="G204" s="4">
        <v>10.6</v>
      </c>
      <c r="H204" s="4">
        <v>5.27</v>
      </c>
      <c r="I204" s="8" t="s">
        <v>327</v>
      </c>
      <c r="J204" s="8" t="s">
        <v>328</v>
      </c>
      <c r="K204" s="4" t="s">
        <v>309</v>
      </c>
      <c r="L204" s="61" t="s">
        <v>335</v>
      </c>
      <c r="P204" s="16">
        <v>40066.511111111111</v>
      </c>
      <c r="R204" s="4" t="s">
        <v>336</v>
      </c>
      <c r="S204" s="8" t="s">
        <v>281</v>
      </c>
    </row>
    <row r="205" spans="1:19" x14ac:dyDescent="0.25">
      <c r="A205" s="15">
        <v>2001</v>
      </c>
      <c r="B205" s="4" t="s">
        <v>140</v>
      </c>
      <c r="C205" s="5">
        <v>614</v>
      </c>
      <c r="F205" s="4">
        <v>19</v>
      </c>
      <c r="G205" s="4">
        <v>10.46</v>
      </c>
      <c r="H205" s="4">
        <v>5.75</v>
      </c>
      <c r="I205" s="9" t="s">
        <v>327</v>
      </c>
      <c r="J205" s="9" t="s">
        <v>328</v>
      </c>
      <c r="K205" s="4">
        <v>2901</v>
      </c>
      <c r="L205" s="61" t="s">
        <v>335</v>
      </c>
      <c r="P205" s="16">
        <v>37169</v>
      </c>
      <c r="S205" s="8" t="s">
        <v>281</v>
      </c>
    </row>
    <row r="206" spans="1:19" x14ac:dyDescent="0.25">
      <c r="A206" s="15">
        <v>2007</v>
      </c>
      <c r="B206" s="4" t="s">
        <v>171</v>
      </c>
      <c r="C206" s="5">
        <v>614</v>
      </c>
      <c r="F206" s="4">
        <v>25</v>
      </c>
      <c r="G206" s="4">
        <v>14.6</v>
      </c>
      <c r="H206" s="4">
        <v>6.859</v>
      </c>
      <c r="I206" s="55" t="s">
        <v>327</v>
      </c>
      <c r="J206" s="55" t="s">
        <v>332</v>
      </c>
      <c r="K206" s="4" t="s">
        <v>312</v>
      </c>
      <c r="L206" s="61" t="s">
        <v>335</v>
      </c>
      <c r="P206" s="16">
        <v>39298.25277777778</v>
      </c>
      <c r="R206" s="4" t="s">
        <v>336</v>
      </c>
      <c r="S206" s="8" t="s">
        <v>281</v>
      </c>
    </row>
    <row r="207" spans="1:19" x14ac:dyDescent="0.25">
      <c r="A207" s="15">
        <v>2008</v>
      </c>
      <c r="B207" s="4" t="s">
        <v>142</v>
      </c>
      <c r="C207" s="5">
        <v>614</v>
      </c>
      <c r="F207" s="4">
        <v>21.5</v>
      </c>
      <c r="G207" s="4">
        <v>11.4</v>
      </c>
      <c r="H207" s="4">
        <v>5.96</v>
      </c>
      <c r="I207" s="9" t="s">
        <v>329</v>
      </c>
      <c r="J207" s="9" t="s">
        <v>330</v>
      </c>
      <c r="K207" s="4" t="s">
        <v>294</v>
      </c>
      <c r="L207" s="61" t="s">
        <v>335</v>
      </c>
      <c r="P207" s="16">
        <v>39700.300694444442</v>
      </c>
      <c r="R207" s="4" t="s">
        <v>336</v>
      </c>
      <c r="S207" s="8" t="s">
        <v>281</v>
      </c>
    </row>
    <row r="208" spans="1:19" x14ac:dyDescent="0.25">
      <c r="A208" s="15">
        <v>2008</v>
      </c>
      <c r="B208" s="4" t="s">
        <v>142</v>
      </c>
      <c r="C208" s="5">
        <v>614</v>
      </c>
      <c r="F208" s="4">
        <v>21.5</v>
      </c>
      <c r="G208" s="4">
        <v>11.1</v>
      </c>
      <c r="H208" s="4">
        <v>5.8</v>
      </c>
      <c r="I208" s="9" t="s">
        <v>329</v>
      </c>
      <c r="J208" s="9" t="s">
        <v>330</v>
      </c>
      <c r="K208" s="4" t="s">
        <v>294</v>
      </c>
      <c r="L208" s="61" t="s">
        <v>335</v>
      </c>
      <c r="P208" s="16">
        <v>39700.300694444442</v>
      </c>
      <c r="R208" s="4" t="s">
        <v>336</v>
      </c>
      <c r="S208" s="8" t="s">
        <v>281</v>
      </c>
    </row>
    <row r="209" spans="1:19" x14ac:dyDescent="0.25">
      <c r="A209" s="15">
        <v>2008</v>
      </c>
      <c r="B209" s="4" t="s">
        <v>142</v>
      </c>
      <c r="C209" s="5">
        <v>614</v>
      </c>
      <c r="F209" s="4">
        <v>21.5</v>
      </c>
      <c r="G209" s="4">
        <v>11.1</v>
      </c>
      <c r="H209" s="4">
        <v>5.8</v>
      </c>
      <c r="I209" s="9" t="s">
        <v>329</v>
      </c>
      <c r="J209" s="9" t="s">
        <v>330</v>
      </c>
      <c r="K209" s="4" t="s">
        <v>294</v>
      </c>
      <c r="L209" s="61" t="s">
        <v>335</v>
      </c>
      <c r="P209" s="16">
        <v>39700.300694444442</v>
      </c>
      <c r="R209" s="4" t="s">
        <v>336</v>
      </c>
      <c r="S209" s="8" t="s">
        <v>281</v>
      </c>
    </row>
    <row r="210" spans="1:19" x14ac:dyDescent="0.25">
      <c r="A210" s="15">
        <v>2008</v>
      </c>
      <c r="B210" s="4" t="s">
        <v>142</v>
      </c>
      <c r="C210" s="5">
        <v>614</v>
      </c>
      <c r="F210" s="4">
        <v>21.5</v>
      </c>
      <c r="G210" s="4">
        <v>11.6</v>
      </c>
      <c r="H210" s="4">
        <v>6</v>
      </c>
      <c r="I210" s="9" t="s">
        <v>329</v>
      </c>
      <c r="J210" s="9" t="s">
        <v>330</v>
      </c>
      <c r="K210" s="4" t="s">
        <v>294</v>
      </c>
      <c r="L210" s="61" t="s">
        <v>335</v>
      </c>
      <c r="P210" s="16">
        <v>39700.300694444442</v>
      </c>
      <c r="R210" s="4" t="s">
        <v>336</v>
      </c>
      <c r="S210" s="8" t="s">
        <v>281</v>
      </c>
    </row>
    <row r="211" spans="1:19" x14ac:dyDescent="0.25">
      <c r="A211" s="15">
        <v>2008</v>
      </c>
      <c r="B211" s="4" t="s">
        <v>142</v>
      </c>
      <c r="C211" s="5">
        <v>614</v>
      </c>
      <c r="F211" s="4">
        <v>21.5</v>
      </c>
      <c r="G211" s="4">
        <v>10.5</v>
      </c>
      <c r="H211" s="4">
        <v>5.9</v>
      </c>
      <c r="I211" s="8" t="s">
        <v>329</v>
      </c>
      <c r="J211" s="8" t="s">
        <v>330</v>
      </c>
      <c r="K211" s="4" t="s">
        <v>294</v>
      </c>
      <c r="L211" s="61" t="s">
        <v>335</v>
      </c>
      <c r="P211" s="16">
        <v>39700.300694444442</v>
      </c>
      <c r="R211" s="4" t="s">
        <v>336</v>
      </c>
      <c r="S211" s="8" t="s">
        <v>281</v>
      </c>
    </row>
    <row r="212" spans="1:19" x14ac:dyDescent="0.25">
      <c r="A212" s="15">
        <v>2008</v>
      </c>
      <c r="B212" s="4" t="s">
        <v>142</v>
      </c>
      <c r="C212" s="5">
        <v>614</v>
      </c>
      <c r="F212" s="4">
        <v>21.5</v>
      </c>
      <c r="G212" s="4">
        <v>11.3</v>
      </c>
      <c r="H212" s="4">
        <v>6</v>
      </c>
      <c r="I212" s="8" t="s">
        <v>329</v>
      </c>
      <c r="J212" s="8" t="s">
        <v>330</v>
      </c>
      <c r="K212" s="4" t="s">
        <v>294</v>
      </c>
      <c r="L212" s="61" t="s">
        <v>335</v>
      </c>
      <c r="P212" s="16">
        <v>39700.300694444442</v>
      </c>
      <c r="R212" s="4" t="s">
        <v>336</v>
      </c>
      <c r="S212" s="8" t="s">
        <v>281</v>
      </c>
    </row>
    <row r="213" spans="1:19" x14ac:dyDescent="0.25">
      <c r="A213" s="15">
        <v>2008</v>
      </c>
      <c r="B213" s="4" t="s">
        <v>143</v>
      </c>
      <c r="C213" s="5">
        <v>614</v>
      </c>
      <c r="F213" s="4">
        <v>21.5</v>
      </c>
      <c r="G213" s="4">
        <v>11.4</v>
      </c>
      <c r="H213" s="4">
        <v>6</v>
      </c>
      <c r="I213" s="8" t="s">
        <v>329</v>
      </c>
      <c r="J213" s="8" t="s">
        <v>330</v>
      </c>
      <c r="K213" s="4" t="s">
        <v>294</v>
      </c>
      <c r="L213" s="61" t="s">
        <v>335</v>
      </c>
      <c r="P213" s="16">
        <v>39700.856944444444</v>
      </c>
      <c r="R213" s="4" t="s">
        <v>336</v>
      </c>
      <c r="S213" s="8" t="s">
        <v>281</v>
      </c>
    </row>
    <row r="214" spans="1:19" x14ac:dyDescent="0.25">
      <c r="A214" s="15">
        <v>2008</v>
      </c>
      <c r="B214" s="4" t="s">
        <v>144</v>
      </c>
      <c r="C214" s="5">
        <v>614</v>
      </c>
      <c r="F214" s="4">
        <v>15.5</v>
      </c>
      <c r="G214" s="4">
        <v>8.4</v>
      </c>
      <c r="H214" s="4">
        <v>4.95</v>
      </c>
      <c r="I214" s="8" t="s">
        <v>329</v>
      </c>
      <c r="J214" s="8" t="s">
        <v>330</v>
      </c>
      <c r="K214" s="4" t="s">
        <v>294</v>
      </c>
      <c r="L214" s="61" t="s">
        <v>335</v>
      </c>
      <c r="P214" s="16">
        <v>39702.256944444445</v>
      </c>
      <c r="R214" s="4" t="s">
        <v>336</v>
      </c>
      <c r="S214" s="8" t="s">
        <v>281</v>
      </c>
    </row>
    <row r="215" spans="1:19" x14ac:dyDescent="0.25">
      <c r="A215" s="15">
        <v>2007</v>
      </c>
      <c r="B215" s="4" t="s">
        <v>145</v>
      </c>
      <c r="C215" s="5">
        <v>614</v>
      </c>
      <c r="F215" s="4">
        <v>17.5</v>
      </c>
      <c r="G215" s="4">
        <v>9.1999999999999993</v>
      </c>
      <c r="H215" s="4">
        <v>5.14</v>
      </c>
      <c r="I215" s="8" t="s">
        <v>329</v>
      </c>
      <c r="J215" s="8" t="s">
        <v>330</v>
      </c>
      <c r="K215" s="4" t="s">
        <v>294</v>
      </c>
      <c r="L215" s="61" t="s">
        <v>335</v>
      </c>
      <c r="P215" s="16">
        <v>39359.209027777775</v>
      </c>
      <c r="R215" s="4" t="s">
        <v>336</v>
      </c>
      <c r="S215" s="8" t="s">
        <v>281</v>
      </c>
    </row>
    <row r="216" spans="1:19" x14ac:dyDescent="0.25">
      <c r="A216" s="15">
        <v>2007</v>
      </c>
      <c r="B216" s="4" t="s">
        <v>146</v>
      </c>
      <c r="C216" s="5">
        <v>614</v>
      </c>
      <c r="F216" s="4">
        <v>20.5</v>
      </c>
      <c r="G216" s="4">
        <v>10.199999999999999</v>
      </c>
      <c r="H216" s="4">
        <v>5.62</v>
      </c>
      <c r="I216" s="8" t="s">
        <v>329</v>
      </c>
      <c r="J216" s="8" t="s">
        <v>330</v>
      </c>
      <c r="K216" s="4" t="s">
        <v>294</v>
      </c>
      <c r="L216" s="61" t="s">
        <v>335</v>
      </c>
      <c r="P216" s="16">
        <v>39360.21597222222</v>
      </c>
      <c r="R216" s="4" t="s">
        <v>336</v>
      </c>
      <c r="S216" s="8" t="s">
        <v>281</v>
      </c>
    </row>
    <row r="217" spans="1:19" x14ac:dyDescent="0.25">
      <c r="A217" s="15">
        <v>2007</v>
      </c>
      <c r="B217" s="4" t="s">
        <v>147</v>
      </c>
      <c r="C217" s="5">
        <v>614</v>
      </c>
      <c r="F217" s="4">
        <v>16.5</v>
      </c>
      <c r="G217" s="4">
        <v>8.6999999999999993</v>
      </c>
      <c r="H217" s="4">
        <v>4.88</v>
      </c>
      <c r="I217" s="8" t="s">
        <v>329</v>
      </c>
      <c r="J217" s="8" t="s">
        <v>330</v>
      </c>
      <c r="K217" s="4" t="s">
        <v>294</v>
      </c>
      <c r="L217" s="61" t="s">
        <v>335</v>
      </c>
      <c r="P217" s="16">
        <v>39361.23333333333</v>
      </c>
      <c r="R217" s="4" t="s">
        <v>336</v>
      </c>
      <c r="S217" s="8" t="s">
        <v>281</v>
      </c>
    </row>
    <row r="218" spans="1:19" x14ac:dyDescent="0.25">
      <c r="A218" s="15">
        <v>2007</v>
      </c>
      <c r="B218" s="4" t="s">
        <v>148</v>
      </c>
      <c r="C218" s="5">
        <v>614</v>
      </c>
      <c r="F218" s="4">
        <v>22</v>
      </c>
      <c r="G218" s="4">
        <v>10.9</v>
      </c>
      <c r="H218" s="4">
        <v>5.92</v>
      </c>
      <c r="I218" s="8" t="s">
        <v>329</v>
      </c>
      <c r="J218" s="8" t="s">
        <v>330</v>
      </c>
      <c r="K218" s="4" t="s">
        <v>294</v>
      </c>
      <c r="L218" s="61" t="s">
        <v>335</v>
      </c>
      <c r="P218" s="16">
        <v>39361.859027777777</v>
      </c>
      <c r="R218" s="4" t="s">
        <v>336</v>
      </c>
      <c r="S218" s="8" t="s">
        <v>281</v>
      </c>
    </row>
    <row r="219" spans="1:19" x14ac:dyDescent="0.25">
      <c r="A219" s="15">
        <v>2007</v>
      </c>
      <c r="B219" s="4" t="s">
        <v>149</v>
      </c>
      <c r="C219" s="5">
        <v>614</v>
      </c>
      <c r="F219" s="4">
        <v>23.5</v>
      </c>
      <c r="G219" s="4">
        <v>11.1</v>
      </c>
      <c r="H219" s="4">
        <v>6.38</v>
      </c>
      <c r="I219" s="8" t="s">
        <v>329</v>
      </c>
      <c r="J219" s="8" t="s">
        <v>330</v>
      </c>
      <c r="K219" s="4" t="s">
        <v>294</v>
      </c>
      <c r="L219" s="61" t="s">
        <v>335</v>
      </c>
      <c r="P219" s="16">
        <v>39364.199999999997</v>
      </c>
      <c r="R219" s="4" t="s">
        <v>336</v>
      </c>
      <c r="S219" s="8" t="s">
        <v>281</v>
      </c>
    </row>
    <row r="220" spans="1:19" x14ac:dyDescent="0.25">
      <c r="A220" s="15">
        <v>2007</v>
      </c>
      <c r="B220" s="4" t="s">
        <v>151</v>
      </c>
      <c r="C220" s="5">
        <v>614</v>
      </c>
      <c r="F220" s="4">
        <v>21.5</v>
      </c>
      <c r="G220" s="4">
        <v>10.6</v>
      </c>
      <c r="H220" s="4">
        <v>6.1</v>
      </c>
      <c r="I220" s="8" t="s">
        <v>329</v>
      </c>
      <c r="J220" s="8" t="s">
        <v>330</v>
      </c>
      <c r="K220" s="4" t="s">
        <v>294</v>
      </c>
      <c r="L220" s="61" t="s">
        <v>335</v>
      </c>
      <c r="P220" s="16">
        <v>39374.211111111108</v>
      </c>
      <c r="R220" s="4" t="s">
        <v>336</v>
      </c>
      <c r="S220" s="8" t="s">
        <v>281</v>
      </c>
    </row>
    <row r="221" spans="1:19" x14ac:dyDescent="0.25">
      <c r="A221" s="15">
        <v>2007</v>
      </c>
      <c r="B221" s="4" t="s">
        <v>152</v>
      </c>
      <c r="C221" s="5">
        <v>614</v>
      </c>
      <c r="F221" s="4">
        <v>18.5</v>
      </c>
      <c r="G221" s="4">
        <v>9.1</v>
      </c>
      <c r="H221" s="4">
        <v>5.24</v>
      </c>
      <c r="I221" s="8" t="s">
        <v>329</v>
      </c>
      <c r="J221" s="8" t="s">
        <v>330</v>
      </c>
      <c r="K221" s="4" t="s">
        <v>294</v>
      </c>
      <c r="L221" s="61" t="s">
        <v>335</v>
      </c>
      <c r="P221" s="16">
        <v>39378.211805555555</v>
      </c>
      <c r="R221" s="4" t="s">
        <v>336</v>
      </c>
      <c r="S221" s="8" t="s">
        <v>281</v>
      </c>
    </row>
    <row r="222" spans="1:19" x14ac:dyDescent="0.25">
      <c r="A222" s="15">
        <v>2008</v>
      </c>
      <c r="B222" s="4" t="s">
        <v>153</v>
      </c>
      <c r="C222" s="5">
        <v>614</v>
      </c>
      <c r="F222" s="4">
        <v>25.5</v>
      </c>
      <c r="G222" s="4">
        <v>12.7</v>
      </c>
      <c r="H222" s="4">
        <v>6.81</v>
      </c>
      <c r="I222" s="9" t="s">
        <v>329</v>
      </c>
      <c r="J222" s="9" t="s">
        <v>330</v>
      </c>
      <c r="K222" s="4" t="s">
        <v>294</v>
      </c>
      <c r="L222" s="61" t="s">
        <v>335</v>
      </c>
      <c r="P222" s="16">
        <v>39706.254166666666</v>
      </c>
      <c r="R222" s="4" t="s">
        <v>336</v>
      </c>
      <c r="S222" s="8" t="s">
        <v>281</v>
      </c>
    </row>
    <row r="223" spans="1:19" x14ac:dyDescent="0.25">
      <c r="A223" s="15">
        <v>2008</v>
      </c>
      <c r="B223" s="4" t="s">
        <v>153</v>
      </c>
      <c r="C223" s="5">
        <v>614</v>
      </c>
      <c r="F223" s="4">
        <v>25.5</v>
      </c>
      <c r="G223" s="4">
        <v>12.5</v>
      </c>
      <c r="H223" s="4">
        <v>6.76</v>
      </c>
      <c r="I223" s="9" t="s">
        <v>329</v>
      </c>
      <c r="J223" s="9" t="s">
        <v>330</v>
      </c>
      <c r="K223" s="4" t="s">
        <v>294</v>
      </c>
      <c r="L223" s="61" t="s">
        <v>335</v>
      </c>
      <c r="P223" s="16">
        <v>39706.254166666666</v>
      </c>
      <c r="R223" s="4" t="s">
        <v>336</v>
      </c>
      <c r="S223" s="8" t="s">
        <v>281</v>
      </c>
    </row>
    <row r="224" spans="1:19" x14ac:dyDescent="0.25">
      <c r="A224" s="15">
        <v>2009</v>
      </c>
      <c r="B224" s="4" t="s">
        <v>157</v>
      </c>
      <c r="C224" s="5">
        <v>614</v>
      </c>
      <c r="F224" s="4">
        <v>19.5</v>
      </c>
      <c r="G224" s="4">
        <v>10.7</v>
      </c>
      <c r="H224" s="4">
        <v>4.8310000000000004</v>
      </c>
      <c r="I224" s="9" t="s">
        <v>329</v>
      </c>
      <c r="J224" s="9" t="s">
        <v>330</v>
      </c>
      <c r="K224" s="4" t="s">
        <v>299</v>
      </c>
      <c r="L224" s="61" t="s">
        <v>335</v>
      </c>
      <c r="P224" s="16">
        <v>40049.288194444445</v>
      </c>
      <c r="R224" s="4" t="s">
        <v>336</v>
      </c>
      <c r="S224" s="8" t="s">
        <v>281</v>
      </c>
    </row>
    <row r="225" spans="1:35" x14ac:dyDescent="0.25">
      <c r="A225" s="15">
        <v>2009</v>
      </c>
      <c r="B225" s="4" t="s">
        <v>157</v>
      </c>
      <c r="C225" s="5">
        <v>614</v>
      </c>
      <c r="F225" s="4">
        <v>19.5</v>
      </c>
      <c r="G225" s="4">
        <v>10.4</v>
      </c>
      <c r="H225" s="4">
        <v>5.1440000000000001</v>
      </c>
      <c r="I225" s="9" t="s">
        <v>329</v>
      </c>
      <c r="J225" s="9" t="s">
        <v>330</v>
      </c>
      <c r="K225" s="4" t="s">
        <v>299</v>
      </c>
      <c r="L225" s="61" t="s">
        <v>335</v>
      </c>
      <c r="P225" s="16">
        <v>40049.288194444445</v>
      </c>
      <c r="R225" s="4" t="s">
        <v>336</v>
      </c>
      <c r="S225" s="8" t="s">
        <v>281</v>
      </c>
    </row>
    <row r="226" spans="1:35" x14ac:dyDescent="0.25">
      <c r="A226" s="15">
        <v>2009</v>
      </c>
      <c r="B226" s="4" t="s">
        <v>158</v>
      </c>
      <c r="C226" s="5">
        <v>614</v>
      </c>
      <c r="F226" s="4">
        <v>20</v>
      </c>
      <c r="G226" s="4">
        <v>10.7</v>
      </c>
      <c r="H226" s="4">
        <v>5.5209999999999999</v>
      </c>
      <c r="I226" s="8" t="s">
        <v>329</v>
      </c>
      <c r="J226" s="8" t="s">
        <v>330</v>
      </c>
      <c r="K226" s="4" t="s">
        <v>300</v>
      </c>
      <c r="L226" s="61" t="s">
        <v>335</v>
      </c>
      <c r="P226" s="16">
        <v>40051.318749999999</v>
      </c>
      <c r="R226" s="4" t="s">
        <v>336</v>
      </c>
      <c r="S226" s="8" t="s">
        <v>281</v>
      </c>
    </row>
    <row r="227" spans="1:35" x14ac:dyDescent="0.25">
      <c r="A227" s="15">
        <v>2009</v>
      </c>
      <c r="B227" s="4" t="s">
        <v>158</v>
      </c>
      <c r="C227" s="5">
        <v>614</v>
      </c>
      <c r="F227" s="4">
        <v>20</v>
      </c>
      <c r="G227" s="4">
        <v>10.8</v>
      </c>
      <c r="H227" s="4">
        <v>5.2969999999999997</v>
      </c>
      <c r="I227" s="9" t="s">
        <v>329</v>
      </c>
      <c r="J227" s="9" t="s">
        <v>330</v>
      </c>
      <c r="K227" s="4" t="s">
        <v>301</v>
      </c>
      <c r="L227" s="61" t="s">
        <v>335</v>
      </c>
      <c r="P227" s="16">
        <v>40051.318749999999</v>
      </c>
      <c r="R227" s="4" t="s">
        <v>336</v>
      </c>
      <c r="S227" s="8" t="s">
        <v>281</v>
      </c>
    </row>
    <row r="228" spans="1:35" x14ac:dyDescent="0.25">
      <c r="A228" s="15">
        <v>2009</v>
      </c>
      <c r="B228" s="4" t="s">
        <v>159</v>
      </c>
      <c r="C228" s="5">
        <v>614</v>
      </c>
      <c r="F228" s="4">
        <v>27.5</v>
      </c>
      <c r="G228" s="4">
        <v>14.8</v>
      </c>
      <c r="H228" s="4">
        <v>7.6479999999999997</v>
      </c>
      <c r="I228" s="9" t="s">
        <v>329</v>
      </c>
      <c r="J228" s="9" t="s">
        <v>330</v>
      </c>
      <c r="K228" s="4" t="s">
        <v>302</v>
      </c>
      <c r="L228" s="61" t="s">
        <v>335</v>
      </c>
      <c r="P228" s="16">
        <v>40051.728472222225</v>
      </c>
      <c r="R228" s="4" t="s">
        <v>336</v>
      </c>
      <c r="S228" s="8" t="s">
        <v>281</v>
      </c>
    </row>
    <row r="229" spans="1:35" x14ac:dyDescent="0.25">
      <c r="A229" s="15">
        <v>2009</v>
      </c>
      <c r="B229" s="4" t="s">
        <v>160</v>
      </c>
      <c r="C229" s="5">
        <v>614</v>
      </c>
      <c r="F229" s="4">
        <v>15</v>
      </c>
      <c r="G229" s="4">
        <v>8.5</v>
      </c>
      <c r="H229" s="4">
        <v>5.1239999999999997</v>
      </c>
      <c r="I229" s="9" t="s">
        <v>329</v>
      </c>
      <c r="J229" s="9" t="s">
        <v>330</v>
      </c>
      <c r="K229" s="4" t="s">
        <v>303</v>
      </c>
      <c r="L229" s="61" t="s">
        <v>335</v>
      </c>
      <c r="P229" s="16">
        <v>39903.306944444441</v>
      </c>
      <c r="R229" s="4" t="s">
        <v>336</v>
      </c>
      <c r="S229" s="8" t="s">
        <v>281</v>
      </c>
    </row>
    <row r="230" spans="1:35" x14ac:dyDescent="0.25">
      <c r="A230" s="15">
        <v>2009</v>
      </c>
      <c r="B230" s="4" t="s">
        <v>160</v>
      </c>
      <c r="C230" s="5">
        <v>614</v>
      </c>
      <c r="F230" s="4">
        <v>15</v>
      </c>
      <c r="G230" s="4">
        <v>8.1999999999999993</v>
      </c>
      <c r="H230" s="4">
        <v>5.1150000000000002</v>
      </c>
      <c r="I230" s="9" t="s">
        <v>329</v>
      </c>
      <c r="J230" s="9" t="s">
        <v>330</v>
      </c>
      <c r="K230" s="4" t="s">
        <v>303</v>
      </c>
      <c r="L230" s="61" t="s">
        <v>335</v>
      </c>
      <c r="P230" s="16">
        <v>39903.306944444441</v>
      </c>
      <c r="R230" s="4" t="s">
        <v>336</v>
      </c>
      <c r="S230" s="8" t="s">
        <v>281</v>
      </c>
    </row>
    <row r="231" spans="1:35" x14ac:dyDescent="0.25">
      <c r="A231" s="15">
        <v>2009</v>
      </c>
      <c r="B231" s="4" t="s">
        <v>179</v>
      </c>
      <c r="C231" s="5">
        <v>614</v>
      </c>
      <c r="D231" s="4" t="s">
        <v>277</v>
      </c>
      <c r="F231" s="4">
        <v>21</v>
      </c>
      <c r="G231" s="4">
        <v>11</v>
      </c>
      <c r="H231" s="4">
        <v>5.9980000000000002</v>
      </c>
      <c r="I231" s="55" t="s">
        <v>329</v>
      </c>
      <c r="J231" s="55" t="s">
        <v>330</v>
      </c>
      <c r="K231" s="4" t="s">
        <v>294</v>
      </c>
      <c r="L231" s="62">
        <v>40070.339583333334</v>
      </c>
      <c r="O231" s="4" t="s">
        <v>281</v>
      </c>
      <c r="P231" s="16">
        <v>40070.339583333334</v>
      </c>
      <c r="R231" s="4" t="s">
        <v>336</v>
      </c>
      <c r="S231" s="8" t="s">
        <v>281</v>
      </c>
    </row>
    <row r="232" spans="1:35" x14ac:dyDescent="0.25">
      <c r="A232" s="15">
        <v>2009</v>
      </c>
      <c r="B232" s="4" t="s">
        <v>180</v>
      </c>
      <c r="C232" s="5">
        <v>614</v>
      </c>
      <c r="D232" s="4" t="s">
        <v>278</v>
      </c>
      <c r="F232" s="4">
        <v>20</v>
      </c>
      <c r="G232" s="4">
        <v>10.4</v>
      </c>
      <c r="H232" s="4">
        <v>5.7960000000000003</v>
      </c>
      <c r="I232" s="55" t="s">
        <v>329</v>
      </c>
      <c r="J232" s="55" t="s">
        <v>330</v>
      </c>
      <c r="K232" s="4" t="s">
        <v>294</v>
      </c>
      <c r="L232" s="62">
        <v>40076.470138888886</v>
      </c>
      <c r="O232" s="4" t="s">
        <v>281</v>
      </c>
      <c r="P232" s="16">
        <v>40076.470138888886</v>
      </c>
      <c r="R232" s="4" t="s">
        <v>336</v>
      </c>
      <c r="S232" s="8" t="s">
        <v>281</v>
      </c>
    </row>
    <row r="233" spans="1:35" x14ac:dyDescent="0.25">
      <c r="A233" s="15">
        <v>2009</v>
      </c>
      <c r="B233" s="4" t="s">
        <v>183</v>
      </c>
      <c r="C233" s="5">
        <v>614</v>
      </c>
      <c r="F233" s="4">
        <v>19</v>
      </c>
      <c r="G233" s="4">
        <v>9.1</v>
      </c>
      <c r="H233" s="4">
        <v>5.1379999999999999</v>
      </c>
      <c r="I233" s="55" t="s">
        <v>329</v>
      </c>
      <c r="J233" s="55" t="s">
        <v>330</v>
      </c>
      <c r="K233" s="4" t="s">
        <v>316</v>
      </c>
      <c r="L233" s="61" t="s">
        <v>335</v>
      </c>
      <c r="P233" s="16">
        <v>40107.729861111111</v>
      </c>
      <c r="R233" s="4" t="s">
        <v>336</v>
      </c>
      <c r="S233" s="8" t="s">
        <v>281</v>
      </c>
    </row>
    <row r="234" spans="1:35" s="45" customFormat="1" x14ac:dyDescent="0.25">
      <c r="A234" s="15">
        <v>2009</v>
      </c>
      <c r="B234" s="4" t="s">
        <v>184</v>
      </c>
      <c r="C234" s="5">
        <v>614</v>
      </c>
      <c r="D234" s="4"/>
      <c r="E234" s="4"/>
      <c r="F234" s="4">
        <v>16</v>
      </c>
      <c r="G234" s="4">
        <v>7.7</v>
      </c>
      <c r="H234" s="4">
        <v>4.8630000000000004</v>
      </c>
      <c r="I234" s="55" t="s">
        <v>329</v>
      </c>
      <c r="J234" s="55" t="s">
        <v>330</v>
      </c>
      <c r="K234" s="4" t="s">
        <v>318</v>
      </c>
      <c r="L234" s="61" t="s">
        <v>335</v>
      </c>
      <c r="M234" s="4"/>
      <c r="N234" s="4"/>
      <c r="O234" s="4"/>
      <c r="P234" s="16">
        <v>40111.60833333333</v>
      </c>
      <c r="Q234" s="4"/>
      <c r="R234" s="4" t="s">
        <v>336</v>
      </c>
      <c r="S234" s="8" t="s">
        <v>281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 s="45" customFormat="1" x14ac:dyDescent="0.25">
      <c r="A235" s="15">
        <v>2010</v>
      </c>
      <c r="B235" s="4" t="s">
        <v>185</v>
      </c>
      <c r="C235" s="5">
        <v>614</v>
      </c>
      <c r="D235" s="4"/>
      <c r="E235" s="4"/>
      <c r="F235" s="4">
        <v>20.3</v>
      </c>
      <c r="G235" s="17">
        <v>10.40253279</v>
      </c>
      <c r="H235" s="4">
        <v>5.6989999999999998</v>
      </c>
      <c r="I235" s="55" t="s">
        <v>329</v>
      </c>
      <c r="J235" s="55" t="s">
        <v>330</v>
      </c>
      <c r="K235" s="4" t="s">
        <v>294</v>
      </c>
      <c r="L235" s="61" t="s">
        <v>335</v>
      </c>
      <c r="M235" s="4"/>
      <c r="N235" s="4"/>
      <c r="O235" s="4"/>
      <c r="P235" s="16">
        <v>40392.334027777775</v>
      </c>
      <c r="Q235" s="4"/>
      <c r="R235" s="4" t="s">
        <v>336</v>
      </c>
      <c r="S235" s="8" t="s">
        <v>281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35" s="45" customFormat="1" x14ac:dyDescent="0.25">
      <c r="A236" s="15">
        <v>2010</v>
      </c>
      <c r="B236" s="4" t="s">
        <v>186</v>
      </c>
      <c r="C236" s="5">
        <v>614</v>
      </c>
      <c r="D236" s="4" t="s">
        <v>279</v>
      </c>
      <c r="E236" s="4"/>
      <c r="F236" s="4">
        <v>23.2</v>
      </c>
      <c r="G236" s="17">
        <v>12.422360250000001</v>
      </c>
      <c r="H236" s="4">
        <v>6.4850000000000003</v>
      </c>
      <c r="I236" s="55" t="s">
        <v>329</v>
      </c>
      <c r="J236" s="55" t="s">
        <v>330</v>
      </c>
      <c r="K236" s="4" t="s">
        <v>294</v>
      </c>
      <c r="L236" s="62">
        <v>40394.267361111109</v>
      </c>
      <c r="M236" s="4"/>
      <c r="N236" s="4"/>
      <c r="O236" s="4" t="s">
        <v>281</v>
      </c>
      <c r="P236" s="16">
        <v>40394.267361111109</v>
      </c>
      <c r="Q236" s="4"/>
      <c r="R236" s="4" t="s">
        <v>336</v>
      </c>
      <c r="S236" s="8" t="s">
        <v>281</v>
      </c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35" s="45" customFormat="1" x14ac:dyDescent="0.25">
      <c r="A237" s="51">
        <v>2011</v>
      </c>
      <c r="B237" s="46" t="s">
        <v>365</v>
      </c>
      <c r="C237" s="52">
        <v>614</v>
      </c>
      <c r="D237" s="46" t="s">
        <v>366</v>
      </c>
      <c r="E237" s="46"/>
      <c r="F237" s="46">
        <v>21.9</v>
      </c>
      <c r="G237" s="47">
        <v>12.248468941382328</v>
      </c>
      <c r="H237" s="46">
        <v>6.1790000000000003</v>
      </c>
      <c r="I237" s="56" t="s">
        <v>329</v>
      </c>
      <c r="J237" s="56" t="s">
        <v>330</v>
      </c>
      <c r="K237" s="46" t="s">
        <v>293</v>
      </c>
      <c r="L237" s="64">
        <v>40764</v>
      </c>
      <c r="M237" s="46"/>
      <c r="N237" s="46" t="s">
        <v>367</v>
      </c>
      <c r="O237" s="46" t="s">
        <v>281</v>
      </c>
      <c r="P237" s="16">
        <v>40768.259027777778</v>
      </c>
      <c r="Q237" s="53" t="s">
        <v>28</v>
      </c>
      <c r="R237" s="45" t="s">
        <v>336</v>
      </c>
      <c r="S237" s="8" t="s">
        <v>281</v>
      </c>
      <c r="T237" s="46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35" x14ac:dyDescent="0.25">
      <c r="A238" s="51">
        <v>2011</v>
      </c>
      <c r="B238" s="46" t="s">
        <v>368</v>
      </c>
      <c r="C238" s="52">
        <v>614</v>
      </c>
      <c r="D238" s="46" t="s">
        <v>369</v>
      </c>
      <c r="E238" s="46"/>
      <c r="F238" s="46">
        <v>22.5</v>
      </c>
      <c r="G238" s="47">
        <v>13.224181360201511</v>
      </c>
      <c r="H238" s="46">
        <v>5.8010000000000002</v>
      </c>
      <c r="I238" s="56" t="s">
        <v>329</v>
      </c>
      <c r="J238" s="56" t="s">
        <v>330</v>
      </c>
      <c r="K238" s="46" t="s">
        <v>293</v>
      </c>
      <c r="L238" s="64">
        <v>40752</v>
      </c>
      <c r="M238" s="46"/>
      <c r="N238" s="46" t="s">
        <v>370</v>
      </c>
      <c r="O238" s="46" t="s">
        <v>281</v>
      </c>
      <c r="P238" s="16">
        <v>40765.25</v>
      </c>
      <c r="Q238" s="53" t="s">
        <v>28</v>
      </c>
      <c r="R238" s="45" t="s">
        <v>336</v>
      </c>
      <c r="S238" s="8" t="s">
        <v>281</v>
      </c>
      <c r="T238" s="46"/>
    </row>
    <row r="239" spans="1:35" x14ac:dyDescent="0.25">
      <c r="A239" s="51">
        <v>2011</v>
      </c>
      <c r="B239" s="46" t="s">
        <v>371</v>
      </c>
      <c r="C239" s="52">
        <v>614</v>
      </c>
      <c r="D239" s="46" t="s">
        <v>372</v>
      </c>
      <c r="E239" s="46"/>
      <c r="F239" s="46">
        <v>21.7</v>
      </c>
      <c r="G239" s="47">
        <v>12.396694214876034</v>
      </c>
      <c r="H239" s="46">
        <v>6.3639999999999999</v>
      </c>
      <c r="I239" s="56" t="s">
        <v>329</v>
      </c>
      <c r="J239" s="56" t="s">
        <v>330</v>
      </c>
      <c r="K239" s="46" t="s">
        <v>293</v>
      </c>
      <c r="L239" s="64">
        <v>40764</v>
      </c>
      <c r="M239" s="46"/>
      <c r="N239" s="46" t="s">
        <v>367</v>
      </c>
      <c r="O239" s="46" t="s">
        <v>281</v>
      </c>
      <c r="P239" s="16">
        <v>40772.29583333333</v>
      </c>
      <c r="Q239" s="53" t="s">
        <v>28</v>
      </c>
      <c r="R239" s="45" t="s">
        <v>336</v>
      </c>
      <c r="S239" s="8" t="s">
        <v>281</v>
      </c>
      <c r="T239" s="46"/>
    </row>
    <row r="240" spans="1:35" x14ac:dyDescent="0.25">
      <c r="A240" s="51">
        <v>2011</v>
      </c>
      <c r="B240" s="46" t="s">
        <v>373</v>
      </c>
      <c r="C240" s="52">
        <v>614</v>
      </c>
      <c r="D240" s="46" t="s">
        <v>374</v>
      </c>
      <c r="E240" s="46"/>
      <c r="F240" s="46">
        <v>22.3</v>
      </c>
      <c r="G240" s="47">
        <v>13.390139987827146</v>
      </c>
      <c r="H240" s="46">
        <v>6.1189999999999998</v>
      </c>
      <c r="I240" s="56" t="s">
        <v>329</v>
      </c>
      <c r="J240" s="56" t="s">
        <v>330</v>
      </c>
      <c r="K240" s="46" t="s">
        <v>293</v>
      </c>
      <c r="L240" s="64">
        <v>40752</v>
      </c>
      <c r="M240" s="46"/>
      <c r="N240" s="46" t="s">
        <v>370</v>
      </c>
      <c r="O240" s="46" t="s">
        <v>281</v>
      </c>
      <c r="P240" s="16">
        <v>40769.311805555553</v>
      </c>
      <c r="Q240" s="53" t="s">
        <v>28</v>
      </c>
      <c r="R240" s="45" t="s">
        <v>336</v>
      </c>
      <c r="S240" s="8" t="s">
        <v>281</v>
      </c>
      <c r="T240" s="46"/>
    </row>
    <row r="241" spans="1:35" x14ac:dyDescent="0.25">
      <c r="A241" s="15">
        <v>2001</v>
      </c>
      <c r="B241" s="4" t="s">
        <v>138</v>
      </c>
      <c r="C241" s="5">
        <v>614</v>
      </c>
      <c r="D241" s="4" t="s">
        <v>275</v>
      </c>
      <c r="F241" s="4">
        <v>22.5</v>
      </c>
      <c r="G241" s="4">
        <v>11.21</v>
      </c>
      <c r="H241" s="4">
        <v>6.24</v>
      </c>
      <c r="I241" s="9" t="s">
        <v>329</v>
      </c>
      <c r="J241" s="9" t="s">
        <v>330</v>
      </c>
      <c r="K241" s="4" t="s">
        <v>294</v>
      </c>
      <c r="L241" s="62">
        <v>37156</v>
      </c>
      <c r="O241" s="4" t="s">
        <v>281</v>
      </c>
      <c r="P241" s="16">
        <v>37156</v>
      </c>
      <c r="S241" s="8" t="s">
        <v>281</v>
      </c>
    </row>
    <row r="242" spans="1:35" x14ac:dyDescent="0.25">
      <c r="A242" s="15">
        <v>2001</v>
      </c>
      <c r="B242" s="4" t="s">
        <v>139</v>
      </c>
      <c r="C242" s="5">
        <v>614</v>
      </c>
      <c r="F242" s="4">
        <v>22</v>
      </c>
      <c r="G242" s="4">
        <v>12.11</v>
      </c>
      <c r="H242" s="4">
        <v>6.36</v>
      </c>
      <c r="I242" s="9" t="s">
        <v>329</v>
      </c>
      <c r="J242" s="9" t="s">
        <v>330</v>
      </c>
      <c r="K242" s="4" t="s">
        <v>295</v>
      </c>
      <c r="L242" s="61" t="s">
        <v>335</v>
      </c>
      <c r="P242" s="16">
        <v>37166</v>
      </c>
      <c r="S242" s="8" t="s">
        <v>281</v>
      </c>
    </row>
    <row r="243" spans="1:35" x14ac:dyDescent="0.25">
      <c r="A243" s="15">
        <v>2008</v>
      </c>
      <c r="B243" s="4" t="s">
        <v>143</v>
      </c>
      <c r="C243" s="5">
        <v>614</v>
      </c>
      <c r="F243" s="4">
        <v>21.5</v>
      </c>
      <c r="G243" s="4">
        <v>11.1</v>
      </c>
      <c r="H243" s="4">
        <v>5.8</v>
      </c>
      <c r="I243" s="9" t="s">
        <v>329</v>
      </c>
      <c r="J243" s="9" t="s">
        <v>330</v>
      </c>
      <c r="K243" s="4" t="s">
        <v>294</v>
      </c>
      <c r="L243" s="61" t="s">
        <v>335</v>
      </c>
      <c r="P243" s="16">
        <v>39700.856944444444</v>
      </c>
      <c r="S243" s="8" t="s">
        <v>281</v>
      </c>
    </row>
    <row r="244" spans="1:35" x14ac:dyDescent="0.25">
      <c r="A244" s="15">
        <v>2008</v>
      </c>
      <c r="B244" s="4" t="s">
        <v>143</v>
      </c>
      <c r="C244" s="5">
        <v>614</v>
      </c>
      <c r="F244" s="4">
        <v>21.5</v>
      </c>
      <c r="G244" s="4">
        <v>11.1</v>
      </c>
      <c r="H244" s="4">
        <v>5.8</v>
      </c>
      <c r="I244" s="9" t="s">
        <v>329</v>
      </c>
      <c r="J244" s="9" t="s">
        <v>330</v>
      </c>
      <c r="K244" s="4" t="s">
        <v>294</v>
      </c>
      <c r="L244" s="61" t="s">
        <v>335</v>
      </c>
      <c r="P244" s="16">
        <v>39700.856944444444</v>
      </c>
      <c r="S244" s="8" t="s">
        <v>281</v>
      </c>
    </row>
    <row r="245" spans="1:35" x14ac:dyDescent="0.25">
      <c r="A245" s="15">
        <v>2008</v>
      </c>
      <c r="B245" s="4" t="s">
        <v>143</v>
      </c>
      <c r="C245" s="5">
        <v>614</v>
      </c>
      <c r="F245" s="4">
        <v>21.5</v>
      </c>
      <c r="G245" s="4">
        <v>11.6</v>
      </c>
      <c r="H245" s="4">
        <v>6</v>
      </c>
      <c r="I245" s="9" t="s">
        <v>329</v>
      </c>
      <c r="J245" s="9" t="s">
        <v>330</v>
      </c>
      <c r="K245" s="4" t="s">
        <v>294</v>
      </c>
      <c r="L245" s="61" t="s">
        <v>335</v>
      </c>
      <c r="P245" s="16">
        <v>39700.856944444444</v>
      </c>
      <c r="S245" s="8" t="s">
        <v>281</v>
      </c>
    </row>
    <row r="246" spans="1:35" x14ac:dyDescent="0.25">
      <c r="A246" s="15">
        <v>2008</v>
      </c>
      <c r="B246" s="4" t="s">
        <v>143</v>
      </c>
      <c r="C246" s="5">
        <v>614</v>
      </c>
      <c r="F246" s="4">
        <v>21.5</v>
      </c>
      <c r="G246" s="4">
        <v>10.7</v>
      </c>
      <c r="H246" s="4">
        <v>5.9</v>
      </c>
      <c r="I246" s="9" t="s">
        <v>329</v>
      </c>
      <c r="J246" s="9" t="s">
        <v>330</v>
      </c>
      <c r="K246" s="4" t="s">
        <v>294</v>
      </c>
      <c r="L246" s="61" t="s">
        <v>335</v>
      </c>
      <c r="P246" s="16">
        <v>39700.856944444444</v>
      </c>
      <c r="S246" s="8" t="s">
        <v>281</v>
      </c>
    </row>
    <row r="247" spans="1:35" x14ac:dyDescent="0.25">
      <c r="A247" s="15">
        <v>2008</v>
      </c>
      <c r="B247" s="4" t="s">
        <v>143</v>
      </c>
      <c r="C247" s="5">
        <v>614</v>
      </c>
      <c r="F247" s="4">
        <v>21.5</v>
      </c>
      <c r="G247" s="4">
        <v>11.4</v>
      </c>
      <c r="H247" s="4">
        <v>5.95</v>
      </c>
      <c r="I247" s="9" t="s">
        <v>329</v>
      </c>
      <c r="J247" s="9" t="s">
        <v>330</v>
      </c>
      <c r="K247" s="4" t="s">
        <v>294</v>
      </c>
      <c r="L247" s="61" t="s">
        <v>335</v>
      </c>
      <c r="P247" s="16">
        <v>39700.856944444444</v>
      </c>
      <c r="S247" s="8" t="s">
        <v>281</v>
      </c>
    </row>
    <row r="248" spans="1:35" x14ac:dyDescent="0.25">
      <c r="A248" s="15">
        <v>2008</v>
      </c>
      <c r="B248" s="4" t="s">
        <v>176</v>
      </c>
      <c r="C248" s="5">
        <v>614</v>
      </c>
      <c r="F248" s="4">
        <v>27.5</v>
      </c>
      <c r="G248" s="4">
        <v>13</v>
      </c>
      <c r="H248" s="4">
        <v>7.101</v>
      </c>
      <c r="I248" s="55" t="s">
        <v>329</v>
      </c>
      <c r="J248" s="55" t="s">
        <v>330</v>
      </c>
      <c r="K248" s="4" t="s">
        <v>294</v>
      </c>
      <c r="L248" s="61" t="s">
        <v>335</v>
      </c>
      <c r="P248" s="16">
        <v>39683.636111111111</v>
      </c>
      <c r="S248" s="8" t="s">
        <v>281</v>
      </c>
    </row>
    <row r="249" spans="1:35" x14ac:dyDescent="0.25">
      <c r="A249" s="15">
        <v>2008</v>
      </c>
      <c r="B249" s="4" t="s">
        <v>176</v>
      </c>
      <c r="C249" s="5">
        <v>614</v>
      </c>
      <c r="F249" s="4">
        <v>27.5</v>
      </c>
      <c r="G249" s="4">
        <v>14.4</v>
      </c>
      <c r="H249" s="4">
        <v>7.5339999999999998</v>
      </c>
      <c r="I249" s="55" t="s">
        <v>329</v>
      </c>
      <c r="J249" s="55" t="s">
        <v>330</v>
      </c>
      <c r="K249" s="4" t="s">
        <v>294</v>
      </c>
      <c r="L249" s="61" t="s">
        <v>335</v>
      </c>
      <c r="P249" s="16">
        <v>39683.636111111111</v>
      </c>
      <c r="S249" s="8" t="s">
        <v>281</v>
      </c>
    </row>
    <row r="250" spans="1:35" x14ac:dyDescent="0.25">
      <c r="A250" s="15">
        <v>2008</v>
      </c>
      <c r="B250" s="45" t="s">
        <v>177</v>
      </c>
      <c r="C250" s="5">
        <v>614</v>
      </c>
      <c r="D250" s="45"/>
      <c r="E250" s="45"/>
      <c r="F250" s="45">
        <v>17.5</v>
      </c>
      <c r="G250" s="45">
        <v>9.9</v>
      </c>
      <c r="H250" s="45">
        <v>5.0030000000000001</v>
      </c>
      <c r="I250" s="57" t="s">
        <v>329</v>
      </c>
      <c r="J250" s="57" t="s">
        <v>330</v>
      </c>
      <c r="K250" s="45" t="s">
        <v>294</v>
      </c>
      <c r="L250" s="65" t="s">
        <v>335</v>
      </c>
      <c r="M250" s="45"/>
      <c r="N250" s="45"/>
      <c r="O250" s="45"/>
      <c r="P250" s="16">
        <v>39684.298611111109</v>
      </c>
      <c r="Q250" s="45"/>
      <c r="R250" s="45"/>
      <c r="S250" s="8" t="s">
        <v>281</v>
      </c>
      <c r="T250" s="45"/>
    </row>
    <row r="251" spans="1:35" x14ac:dyDescent="0.25">
      <c r="A251" s="15">
        <v>2008</v>
      </c>
      <c r="B251" s="45" t="s">
        <v>177</v>
      </c>
      <c r="C251" s="5">
        <v>614</v>
      </c>
      <c r="D251" s="45"/>
      <c r="E251" s="45"/>
      <c r="F251" s="45">
        <v>17.5</v>
      </c>
      <c r="G251" s="45">
        <v>9.1999999999999993</v>
      </c>
      <c r="H251" s="45">
        <v>4.8739999999999997</v>
      </c>
      <c r="I251" s="57" t="s">
        <v>329</v>
      </c>
      <c r="J251" s="57" t="s">
        <v>330</v>
      </c>
      <c r="K251" s="45" t="s">
        <v>294</v>
      </c>
      <c r="L251" s="65" t="s">
        <v>335</v>
      </c>
      <c r="M251" s="45"/>
      <c r="N251" s="45"/>
      <c r="O251" s="45"/>
      <c r="P251" s="16">
        <v>39684.298611111109</v>
      </c>
      <c r="Q251" s="45"/>
      <c r="R251" s="45"/>
      <c r="S251" s="8" t="s">
        <v>281</v>
      </c>
      <c r="T251" s="45"/>
    </row>
    <row r="252" spans="1:35" x14ac:dyDescent="0.25">
      <c r="A252" s="15">
        <v>2009</v>
      </c>
      <c r="B252" s="45" t="s">
        <v>181</v>
      </c>
      <c r="C252" s="5">
        <v>614</v>
      </c>
      <c r="D252" s="45" t="s">
        <v>277</v>
      </c>
      <c r="E252" s="45"/>
      <c r="F252" s="45">
        <v>20</v>
      </c>
      <c r="G252" s="45">
        <v>10.1</v>
      </c>
      <c r="H252" s="45">
        <v>5.7990000000000004</v>
      </c>
      <c r="I252" s="57" t="s">
        <v>329</v>
      </c>
      <c r="J252" s="57" t="s">
        <v>330</v>
      </c>
      <c r="K252" s="45" t="s">
        <v>294</v>
      </c>
      <c r="L252" s="64">
        <v>40085.859027777777</v>
      </c>
      <c r="M252" s="45"/>
      <c r="N252" s="45"/>
      <c r="O252" s="45" t="s">
        <v>281</v>
      </c>
      <c r="P252" s="16">
        <v>40085.859027777777</v>
      </c>
      <c r="Q252" s="45"/>
      <c r="R252" s="45"/>
      <c r="S252" s="8" t="s">
        <v>281</v>
      </c>
      <c r="T252" s="45"/>
    </row>
    <row r="253" spans="1:35" x14ac:dyDescent="0.25">
      <c r="A253" s="15">
        <v>2010</v>
      </c>
      <c r="B253" s="45" t="s">
        <v>186</v>
      </c>
      <c r="C253" s="5">
        <v>614</v>
      </c>
      <c r="D253" s="45" t="s">
        <v>280</v>
      </c>
      <c r="E253" s="45"/>
      <c r="F253" s="45">
        <v>23.2</v>
      </c>
      <c r="G253" s="50">
        <v>12.4508519</v>
      </c>
      <c r="H253" s="45">
        <v>6.4870000000000001</v>
      </c>
      <c r="I253" s="54" t="s">
        <v>329</v>
      </c>
      <c r="J253" s="54" t="s">
        <v>330</v>
      </c>
      <c r="K253" s="45" t="s">
        <v>294</v>
      </c>
      <c r="L253" s="64">
        <v>40272.273611111108</v>
      </c>
      <c r="M253" s="45"/>
      <c r="N253" s="45"/>
      <c r="O253" s="45" t="s">
        <v>281</v>
      </c>
      <c r="P253" s="16">
        <v>40272.273611111108</v>
      </c>
      <c r="Q253" s="45"/>
      <c r="R253" s="45"/>
      <c r="S253" s="8" t="s">
        <v>281</v>
      </c>
      <c r="T253" s="45"/>
    </row>
    <row r="254" spans="1:35" s="46" customFormat="1" x14ac:dyDescent="0.25">
      <c r="A254" s="13">
        <v>2010</v>
      </c>
      <c r="B254" s="4" t="s">
        <v>192</v>
      </c>
      <c r="C254" s="13">
        <v>614</v>
      </c>
      <c r="D254" s="4"/>
      <c r="E254" s="4"/>
      <c r="F254" s="4">
        <v>20.100000000000001</v>
      </c>
      <c r="G254" s="17">
        <v>9.5759233930000001</v>
      </c>
      <c r="H254" s="4">
        <v>5.4889999999999999</v>
      </c>
      <c r="I254" s="4" t="s">
        <v>329</v>
      </c>
      <c r="J254" s="4" t="s">
        <v>333</v>
      </c>
      <c r="K254" s="4" t="s">
        <v>322</v>
      </c>
      <c r="L254" s="61" t="s">
        <v>335</v>
      </c>
      <c r="M254" s="4"/>
      <c r="N254" s="4"/>
      <c r="O254" s="4"/>
      <c r="P254" s="16">
        <v>40427.433333333334</v>
      </c>
      <c r="Q254" s="44"/>
      <c r="R254" s="4" t="s">
        <v>336</v>
      </c>
      <c r="S254" s="8" t="s">
        <v>281</v>
      </c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 s="46" customFormat="1" x14ac:dyDescent="0.25">
      <c r="A255" s="13">
        <v>2010</v>
      </c>
      <c r="B255" s="4" t="s">
        <v>192</v>
      </c>
      <c r="C255" s="13">
        <v>614</v>
      </c>
      <c r="D255" s="4"/>
      <c r="E255" s="4"/>
      <c r="F255" s="4">
        <v>20.100000000000001</v>
      </c>
      <c r="G255" s="17">
        <v>9.87890376</v>
      </c>
      <c r="H255" s="4">
        <v>5.3920000000000003</v>
      </c>
      <c r="I255" s="4" t="s">
        <v>329</v>
      </c>
      <c r="J255" s="4" t="s">
        <v>333</v>
      </c>
      <c r="K255" s="4" t="s">
        <v>322</v>
      </c>
      <c r="L255" s="61" t="s">
        <v>335</v>
      </c>
      <c r="M255" s="4"/>
      <c r="N255" s="4"/>
      <c r="O255" s="4"/>
      <c r="P255" s="16">
        <v>40427.433333333334</v>
      </c>
      <c r="Q255" s="44"/>
      <c r="R255" s="4" t="s">
        <v>336</v>
      </c>
      <c r="S255" s="8" t="s">
        <v>281</v>
      </c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 s="46" customFormat="1" x14ac:dyDescent="0.25">
      <c r="A256" s="13">
        <v>2010</v>
      </c>
      <c r="B256" s="4" t="s">
        <v>192</v>
      </c>
      <c r="C256" s="13">
        <v>614</v>
      </c>
      <c r="D256" s="4"/>
      <c r="E256" s="4"/>
      <c r="F256" s="4">
        <v>20.100000000000001</v>
      </c>
      <c r="G256" s="17">
        <v>10.35322777</v>
      </c>
      <c r="H256" s="4">
        <v>5.8550000000000004</v>
      </c>
      <c r="I256" s="4" t="s">
        <v>329</v>
      </c>
      <c r="J256" s="4" t="s">
        <v>333</v>
      </c>
      <c r="K256" s="4" t="s">
        <v>322</v>
      </c>
      <c r="L256" s="61" t="s">
        <v>335</v>
      </c>
      <c r="M256" s="4"/>
      <c r="N256" s="4"/>
      <c r="O256" s="4"/>
      <c r="P256" s="16">
        <v>40427.433333333334</v>
      </c>
      <c r="Q256" s="44"/>
      <c r="R256" s="4" t="s">
        <v>336</v>
      </c>
      <c r="S256" s="8" t="s">
        <v>281</v>
      </c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 s="46" customFormat="1" x14ac:dyDescent="0.25">
      <c r="A257" s="13">
        <v>2010</v>
      </c>
      <c r="B257" s="4" t="s">
        <v>192</v>
      </c>
      <c r="C257" s="13">
        <v>614</v>
      </c>
      <c r="D257" s="4"/>
      <c r="E257" s="4"/>
      <c r="F257" s="4">
        <v>20.100000000000001</v>
      </c>
      <c r="G257" s="17">
        <v>10.28806584</v>
      </c>
      <c r="H257" s="4">
        <v>5.4109999999999996</v>
      </c>
      <c r="I257" s="4" t="s">
        <v>329</v>
      </c>
      <c r="J257" s="4" t="s">
        <v>333</v>
      </c>
      <c r="K257" s="4" t="s">
        <v>322</v>
      </c>
      <c r="L257" s="61" t="s">
        <v>335</v>
      </c>
      <c r="M257" s="4"/>
      <c r="N257" s="4"/>
      <c r="O257" s="4"/>
      <c r="P257" s="16">
        <v>40427.433333333334</v>
      </c>
      <c r="Q257" s="44"/>
      <c r="R257" s="4" t="s">
        <v>336</v>
      </c>
      <c r="S257" s="8" t="s">
        <v>281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 s="19" customFormat="1" ht="12.75" customHeight="1" x14ac:dyDescent="0.25">
      <c r="A258" s="67">
        <v>1964</v>
      </c>
      <c r="B258" s="71">
        <v>594</v>
      </c>
      <c r="C258" s="67">
        <v>614</v>
      </c>
      <c r="D258" s="71">
        <v>57</v>
      </c>
      <c r="E258" s="70" t="s">
        <v>386</v>
      </c>
      <c r="F258" s="67">
        <v>26.3</v>
      </c>
      <c r="G258" s="67">
        <v>17.100000000000001</v>
      </c>
      <c r="H258" s="67">
        <v>7.7</v>
      </c>
      <c r="I258" s="67" t="s">
        <v>382</v>
      </c>
      <c r="J258" s="67" t="s">
        <v>383</v>
      </c>
      <c r="K258" s="67" t="s">
        <v>18</v>
      </c>
      <c r="L258" s="68">
        <v>23601</v>
      </c>
      <c r="M258" s="67">
        <v>1</v>
      </c>
      <c r="N258" s="67" t="s">
        <v>384</v>
      </c>
      <c r="O258" s="67" t="s">
        <v>23</v>
      </c>
      <c r="P258" s="69">
        <v>23601</v>
      </c>
      <c r="Q258" s="67" t="s">
        <v>385</v>
      </c>
      <c r="R258" s="67" t="s">
        <v>50</v>
      </c>
      <c r="S258" s="67" t="s">
        <v>23</v>
      </c>
    </row>
    <row r="259" spans="1:35" x14ac:dyDescent="0.25">
      <c r="G259" s="18" t="s">
        <v>338</v>
      </c>
      <c r="H259" s="19"/>
      <c r="I259" s="19"/>
      <c r="J259" s="20"/>
      <c r="K259" s="19"/>
      <c r="L259" s="66" t="s">
        <v>339</v>
      </c>
      <c r="M259" s="19"/>
      <c r="N259" s="20"/>
    </row>
    <row r="335" spans="6:14" x14ac:dyDescent="0.25">
      <c r="F335" s="4">
        <v>13.5</v>
      </c>
      <c r="G335" s="17">
        <f>F335*0.4666+1.514</f>
        <v>7.8131000000000004</v>
      </c>
      <c r="H335" t="s">
        <v>381</v>
      </c>
      <c r="L335" s="61">
        <v>7.5</v>
      </c>
      <c r="M335" s="17">
        <f>L335*0.3641+1.8238</f>
        <v>4.5545499999999999</v>
      </c>
      <c r="N335" t="s">
        <v>381</v>
      </c>
    </row>
    <row r="336" spans="6:14" x14ac:dyDescent="0.25">
      <c r="F336" s="4">
        <v>27.5</v>
      </c>
      <c r="G336" s="17">
        <f>F336*0.4666+1.514</f>
        <v>14.345499999999999</v>
      </c>
      <c r="H336" t="s">
        <v>381</v>
      </c>
      <c r="L336" s="61">
        <v>15.5</v>
      </c>
      <c r="M336" s="17">
        <f>L336*0.3641+1.8238</f>
        <v>7.4673499999999997</v>
      </c>
      <c r="N336" t="s">
        <v>381</v>
      </c>
    </row>
  </sheetData>
  <pageMargins left="0.75" right="0.75" top="1" bottom="1" header="0.5" footer="0.5"/>
  <pageSetup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above, graphs below</vt:lpstr>
    </vt:vector>
  </TitlesOfParts>
  <Company>Stroud Water Research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Funk</dc:creator>
  <cp:lastModifiedBy>Thomas J Walker</cp:lastModifiedBy>
  <dcterms:created xsi:type="dcterms:W3CDTF">2012-03-17T14:20:25Z</dcterms:created>
  <dcterms:modified xsi:type="dcterms:W3CDTF">2013-03-12T18:46:46Z</dcterms:modified>
</cp:coreProperties>
</file>